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18195" windowHeight="12330"/>
  </bookViews>
  <sheets>
    <sheet name="Munka1" sheetId="1" r:id="rId1"/>
    <sheet name="Munka2" sheetId="2" r:id="rId2"/>
  </sheets>
  <calcPr calcId="125725"/>
</workbook>
</file>

<file path=xl/calcChain.xml><?xml version="1.0" encoding="utf-8"?>
<calcChain xmlns="http://schemas.openxmlformats.org/spreadsheetml/2006/main">
  <c r="B1" i="2"/>
  <c r="B4" s="1"/>
  <c r="B9" l="1"/>
  <c r="B13" i="1" l="1"/>
  <c r="C9" i="2"/>
  <c r="D13" i="1" s="1"/>
  <c r="B8"/>
  <c r="B2" i="2"/>
  <c r="B8" l="1"/>
  <c r="B7"/>
  <c r="B5"/>
  <c r="B6" s="1"/>
  <c r="B10" i="1" s="1"/>
  <c r="B12" l="1"/>
  <c r="C8" i="2"/>
  <c r="D12" i="1" s="1"/>
  <c r="B11"/>
  <c r="C7" i="2"/>
  <c r="D11" i="1" s="1"/>
  <c r="C6" i="2"/>
  <c r="D10" i="1" s="1"/>
  <c r="B9"/>
</calcChain>
</file>

<file path=xl/sharedStrings.xml><?xml version="1.0" encoding="utf-8"?>
<sst xmlns="http://schemas.openxmlformats.org/spreadsheetml/2006/main" count="685" uniqueCount="71">
  <si>
    <t>fesz</t>
  </si>
  <si>
    <t>áram</t>
  </si>
  <si>
    <t>tafófesz</t>
  </si>
  <si>
    <t>Zener</t>
  </si>
  <si>
    <t>R2</t>
  </si>
  <si>
    <t>R3</t>
  </si>
  <si>
    <t>R10</t>
  </si>
  <si>
    <t>R18</t>
  </si>
  <si>
    <t>Trafó feszültség</t>
  </si>
  <si>
    <t>Z3 értéke</t>
  </si>
  <si>
    <t>R2 értéke</t>
  </si>
  <si>
    <t>R3 értéke</t>
  </si>
  <si>
    <t>V2.7.4 Labortáp számoló</t>
  </si>
  <si>
    <t>Kívánt feszültség</t>
  </si>
  <si>
    <t>Kívánt áram</t>
  </si>
  <si>
    <t>A táblázatban szereplő adatok csak tájékoztató jellegűek, a használatukból eredő következményekért semmilyen felelősséget nem vállalok.</t>
  </si>
  <si>
    <t>1k</t>
  </si>
  <si>
    <t>1,2k</t>
  </si>
  <si>
    <t>1,5k</t>
  </si>
  <si>
    <t>1,8k</t>
  </si>
  <si>
    <t>2,2k</t>
  </si>
  <si>
    <t>2,7k</t>
  </si>
  <si>
    <t>3,3k</t>
  </si>
  <si>
    <t>47k</t>
  </si>
  <si>
    <t>56k</t>
  </si>
  <si>
    <t>68k</t>
  </si>
  <si>
    <t>75k</t>
  </si>
  <si>
    <t>82k</t>
  </si>
  <si>
    <t>1,1k</t>
  </si>
  <si>
    <t>1,3k</t>
  </si>
  <si>
    <t>1,6k</t>
  </si>
  <si>
    <t>2k</t>
  </si>
  <si>
    <t>2,4k</t>
  </si>
  <si>
    <t>51k</t>
  </si>
  <si>
    <t>62k</t>
  </si>
  <si>
    <t>91k</t>
  </si>
  <si>
    <t>100k</t>
  </si>
  <si>
    <t>110k</t>
  </si>
  <si>
    <t>120k</t>
  </si>
  <si>
    <t>130k</t>
  </si>
  <si>
    <t>150k</t>
  </si>
  <si>
    <t>160k</t>
  </si>
  <si>
    <t>180k</t>
  </si>
  <si>
    <t>200k</t>
  </si>
  <si>
    <t>220k</t>
  </si>
  <si>
    <t>240k</t>
  </si>
  <si>
    <t>270k</t>
  </si>
  <si>
    <t>300k</t>
  </si>
  <si>
    <t>330k</t>
  </si>
  <si>
    <t>360k</t>
  </si>
  <si>
    <t>3k</t>
  </si>
  <si>
    <t>szabvány ellenállás értékek</t>
  </si>
  <si>
    <t>-</t>
  </si>
  <si>
    <t>3,6k</t>
  </si>
  <si>
    <t>3,9k</t>
  </si>
  <si>
    <t>4,3k</t>
  </si>
  <si>
    <t>4,7k</t>
  </si>
  <si>
    <t>5,1k</t>
  </si>
  <si>
    <t>5,6k</t>
  </si>
  <si>
    <t>6,2k</t>
  </si>
  <si>
    <t>6,8k</t>
  </si>
  <si>
    <t>7,5k</t>
  </si>
  <si>
    <t>8,2k</t>
  </si>
  <si>
    <t>9,1k</t>
  </si>
  <si>
    <t>10k</t>
  </si>
  <si>
    <t>11k</t>
  </si>
  <si>
    <t>12k</t>
  </si>
  <si>
    <t>13k</t>
  </si>
  <si>
    <t>15k</t>
  </si>
  <si>
    <t>R10 értéke</t>
  </si>
  <si>
    <t>R18 értéke</t>
  </si>
</sst>
</file>

<file path=xl/styles.xml><?xml version="1.0" encoding="utf-8"?>
<styleSheet xmlns="http://schemas.openxmlformats.org/spreadsheetml/2006/main">
  <numFmts count="6">
    <numFmt numFmtId="164" formatCode="#,##0\V"/>
    <numFmt numFmtId="165" formatCode="0\Ω"/>
    <numFmt numFmtId="166" formatCode="0\k\Ω"/>
    <numFmt numFmtId="167" formatCode="0\V"/>
    <numFmt numFmtId="168" formatCode="0.0\A"/>
    <numFmt numFmtId="169" formatCode="0.0\k\Ω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9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3" borderId="0" xfId="0" applyFont="1" applyFill="1"/>
    <xf numFmtId="0" fontId="0" fillId="3" borderId="0" xfId="0" applyFill="1"/>
    <xf numFmtId="0" fontId="4" fillId="3" borderId="0" xfId="0" applyFont="1" applyFill="1"/>
    <xf numFmtId="0" fontId="0" fillId="0" borderId="0" xfId="0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/>
    </xf>
    <xf numFmtId="167" fontId="3" fillId="2" borderId="1" xfId="0" applyNumberFormat="1" applyFont="1" applyFill="1" applyBorder="1" applyAlignment="1">
      <alignment horizontal="right" vertical="center"/>
    </xf>
    <xf numFmtId="166" fontId="3" fillId="2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 applyProtection="1">
      <alignment horizontal="right" vertical="center"/>
      <protection locked="0"/>
    </xf>
    <xf numFmtId="168" fontId="3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67" fontId="6" fillId="3" borderId="0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2" fontId="0" fillId="0" borderId="0" xfId="0" applyNumberFormat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/>
    <xf numFmtId="14" fontId="8" fillId="3" borderId="0" xfId="0" applyNumberFormat="1" applyFont="1" applyFill="1"/>
    <xf numFmtId="169" fontId="3" fillId="2" borderId="1" xfId="0" applyNumberFormat="1" applyFont="1" applyFill="1" applyBorder="1" applyAlignment="1">
      <alignment horizontal="righ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B4" sqref="B4"/>
    </sheetView>
  </sheetViews>
  <sheetFormatPr defaultRowHeight="15"/>
  <cols>
    <col min="1" max="1" width="20.28515625" style="3" customWidth="1"/>
    <col min="2" max="2" width="12.28515625" style="3" customWidth="1"/>
    <col min="3" max="3" width="9.140625" style="3"/>
    <col min="4" max="4" width="25" style="3" customWidth="1"/>
    <col min="5" max="16384" width="9.140625" style="3"/>
  </cols>
  <sheetData>
    <row r="1" spans="1:8" ht="26.25">
      <c r="D1" s="21" t="s">
        <v>12</v>
      </c>
    </row>
    <row r="3" spans="1:8" s="14" customFormat="1" ht="30" customHeight="1">
      <c r="A3" s="19" t="s">
        <v>13</v>
      </c>
      <c r="B3" s="9">
        <v>24</v>
      </c>
    </row>
    <row r="4" spans="1:8" s="14" customFormat="1" ht="30" customHeight="1">
      <c r="A4" s="19" t="s">
        <v>14</v>
      </c>
      <c r="B4" s="10">
        <v>3</v>
      </c>
    </row>
    <row r="5" spans="1:8" ht="18.75">
      <c r="A5" s="20"/>
      <c r="B5" s="2"/>
    </row>
    <row r="6" spans="1:8" ht="18.75">
      <c r="A6" s="20"/>
      <c r="B6" s="2"/>
    </row>
    <row r="7" spans="1:8" ht="18.75">
      <c r="A7" s="20"/>
      <c r="B7" s="2"/>
    </row>
    <row r="8" spans="1:8" s="14" customFormat="1" ht="30" customHeight="1">
      <c r="A8" s="19" t="s">
        <v>8</v>
      </c>
      <c r="B8" s="7">
        <f>Munka2!B4</f>
        <v>20.506096654409877</v>
      </c>
      <c r="D8" s="13"/>
    </row>
    <row r="9" spans="1:8" s="14" customFormat="1" ht="30" customHeight="1">
      <c r="A9" s="19" t="s">
        <v>9</v>
      </c>
      <c r="B9" s="7">
        <f>Munka2!B5</f>
        <v>15</v>
      </c>
      <c r="D9" s="18" t="s">
        <v>51</v>
      </c>
    </row>
    <row r="10" spans="1:8" s="14" customFormat="1" ht="30" customHeight="1">
      <c r="A10" s="19" t="s">
        <v>10</v>
      </c>
      <c r="B10" s="6">
        <f>Munka2!B6</f>
        <v>984.2354980121828</v>
      </c>
      <c r="C10" s="15" t="s">
        <v>52</v>
      </c>
      <c r="D10" s="6" t="str">
        <f>Munka2!C6</f>
        <v>1k</v>
      </c>
    </row>
    <row r="11" spans="1:8" s="14" customFormat="1" ht="30" customHeight="1">
      <c r="A11" s="19" t="s">
        <v>11</v>
      </c>
      <c r="B11" s="8">
        <f>Munka2!B7</f>
        <v>95.761904761904759</v>
      </c>
      <c r="C11" s="15" t="s">
        <v>52</v>
      </c>
      <c r="D11" s="8" t="str">
        <f>Munka2!C7</f>
        <v>100k</v>
      </c>
      <c r="H11" s="16"/>
    </row>
    <row r="12" spans="1:8" s="14" customFormat="1" ht="30" customHeight="1">
      <c r="A12" s="19" t="s">
        <v>69</v>
      </c>
      <c r="B12" s="8">
        <f>Munka2!B8</f>
        <v>121.76470588235293</v>
      </c>
      <c r="C12" s="15" t="s">
        <v>52</v>
      </c>
      <c r="D12" s="8" t="str">
        <f>Munka2!C8</f>
        <v>120k</v>
      </c>
    </row>
    <row r="13" spans="1:8" s="14" customFormat="1" ht="30" customHeight="1">
      <c r="A13" s="19" t="s">
        <v>70</v>
      </c>
      <c r="B13" s="22">
        <f>Munka2!B9</f>
        <v>2.3051471862576145</v>
      </c>
      <c r="C13" s="15" t="s">
        <v>52</v>
      </c>
      <c r="D13" s="8" t="str">
        <f>Munka2!C9</f>
        <v>2,4k</v>
      </c>
    </row>
    <row r="21" spans="1:1">
      <c r="A21" s="4" t="s">
        <v>15</v>
      </c>
    </row>
  </sheetData>
  <sheetProtection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34"/>
  <sheetViews>
    <sheetView workbookViewId="0">
      <selection activeCell="M92" sqref="M92"/>
    </sheetView>
  </sheetViews>
  <sheetFormatPr defaultRowHeight="15"/>
  <cols>
    <col min="1" max="1" width="9.140625" style="12"/>
    <col min="2" max="2" width="9.140625" style="11"/>
    <col min="3" max="3" width="10.28515625" style="11" bestFit="1" customWidth="1"/>
    <col min="10" max="10" width="9.140625" style="5"/>
    <col min="12" max="13" width="9.140625" style="5"/>
  </cols>
  <sheetData>
    <row r="1" spans="1:13">
      <c r="A1" s="12" t="s">
        <v>0</v>
      </c>
      <c r="B1" s="11">
        <f>Munka1!B3</f>
        <v>24</v>
      </c>
      <c r="F1">
        <v>20</v>
      </c>
      <c r="G1">
        <v>15</v>
      </c>
      <c r="I1">
        <v>100</v>
      </c>
      <c r="J1" s="5">
        <v>100</v>
      </c>
      <c r="L1" s="5">
        <v>1</v>
      </c>
      <c r="M1" s="5" t="s">
        <v>16</v>
      </c>
    </row>
    <row r="2" spans="1:13">
      <c r="A2" s="12" t="s">
        <v>1</v>
      </c>
      <c r="B2" s="11">
        <f>Munka1!B4</f>
        <v>3</v>
      </c>
      <c r="F2">
        <v>21</v>
      </c>
      <c r="G2" s="1">
        <v>15</v>
      </c>
      <c r="I2">
        <v>105</v>
      </c>
      <c r="J2" s="5">
        <v>100</v>
      </c>
      <c r="L2" s="5">
        <v>1.1000000000000001</v>
      </c>
      <c r="M2" s="5" t="s">
        <v>28</v>
      </c>
    </row>
    <row r="3" spans="1:13">
      <c r="F3" s="1">
        <v>22</v>
      </c>
      <c r="G3" s="1">
        <v>15</v>
      </c>
      <c r="I3" s="1">
        <v>110</v>
      </c>
      <c r="J3" s="5">
        <v>110</v>
      </c>
      <c r="L3" s="5">
        <v>1.2</v>
      </c>
      <c r="M3" s="5" t="s">
        <v>17</v>
      </c>
    </row>
    <row r="4" spans="1:13">
      <c r="A4" s="12" t="s">
        <v>2</v>
      </c>
      <c r="B4" s="17">
        <f>(B1+5)/(SQRT(2))</f>
        <v>20.506096654409877</v>
      </c>
      <c r="F4" s="1">
        <v>23</v>
      </c>
      <c r="G4" s="1">
        <v>15</v>
      </c>
      <c r="I4" s="1">
        <v>115</v>
      </c>
      <c r="J4" s="5">
        <v>110</v>
      </c>
      <c r="L4" s="5">
        <v>1.3</v>
      </c>
      <c r="M4" s="5" t="s">
        <v>29</v>
      </c>
    </row>
    <row r="5" spans="1:13">
      <c r="A5" s="12" t="s">
        <v>3</v>
      </c>
      <c r="B5" s="11">
        <f>VLOOKUP(B1,F:G,2)</f>
        <v>15</v>
      </c>
      <c r="F5" s="1">
        <v>24</v>
      </c>
      <c r="G5" s="1">
        <v>15</v>
      </c>
      <c r="I5" s="1">
        <v>120</v>
      </c>
      <c r="J5" s="5">
        <v>120</v>
      </c>
      <c r="L5" s="5">
        <v>1.4</v>
      </c>
      <c r="M5" s="5" t="s">
        <v>18</v>
      </c>
    </row>
    <row r="6" spans="1:13">
      <c r="A6" s="12" t="s">
        <v>4</v>
      </c>
      <c r="B6" s="11">
        <f>(((B4-1.2)*SQRT(2))-B5)/0.0125</f>
        <v>984.2354980121828</v>
      </c>
      <c r="C6" s="11" t="str">
        <f>VLOOKUP(B6,I:J,2)</f>
        <v>1k</v>
      </c>
      <c r="F6" s="1">
        <v>25</v>
      </c>
      <c r="G6" s="1">
        <v>15</v>
      </c>
      <c r="I6" s="1">
        <v>125</v>
      </c>
      <c r="J6" s="5">
        <v>120</v>
      </c>
      <c r="L6" s="5">
        <v>1.5</v>
      </c>
      <c r="M6" s="5" t="s">
        <v>18</v>
      </c>
    </row>
    <row r="7" spans="1:13">
      <c r="A7" s="12" t="s">
        <v>5</v>
      </c>
      <c r="B7" s="11">
        <f>(B1-7.912)/0.168</f>
        <v>95.761904761904759</v>
      </c>
      <c r="C7" s="11" t="str">
        <f>VLOOKUP(B7,L:M,2)</f>
        <v>100k</v>
      </c>
      <c r="F7" s="1">
        <v>26</v>
      </c>
      <c r="G7" s="1">
        <v>15</v>
      </c>
      <c r="I7" s="1">
        <v>130</v>
      </c>
      <c r="J7" s="5">
        <v>130</v>
      </c>
      <c r="L7" s="5">
        <v>1.6</v>
      </c>
      <c r="M7" s="5" t="s">
        <v>30</v>
      </c>
    </row>
    <row r="8" spans="1:13">
      <c r="A8" s="12" t="s">
        <v>6</v>
      </c>
      <c r="B8" s="11">
        <f>(9.98/((B2*(0.68/3))/10))-25</f>
        <v>121.76470588235293</v>
      </c>
      <c r="C8" s="11" t="str">
        <f>VLOOKUP(B8,L:M,2)</f>
        <v>120k</v>
      </c>
      <c r="F8" s="1">
        <v>27</v>
      </c>
      <c r="G8">
        <v>24</v>
      </c>
      <c r="I8" s="1">
        <v>135</v>
      </c>
      <c r="J8" s="5">
        <v>130</v>
      </c>
      <c r="L8" s="5">
        <v>1.7</v>
      </c>
      <c r="M8" s="5" t="s">
        <v>19</v>
      </c>
    </row>
    <row r="9" spans="1:13">
      <c r="A9" s="12" t="s">
        <v>7</v>
      </c>
      <c r="B9" s="11">
        <f>(((B4-0.6)*SQRT(2))-5.1)/10</f>
        <v>2.3051471862576145</v>
      </c>
      <c r="C9" s="11" t="str">
        <f>VLOOKUP(B9,L:M,2)</f>
        <v>2,4k</v>
      </c>
      <c r="F9" s="1">
        <v>28</v>
      </c>
      <c r="G9" s="1">
        <v>24</v>
      </c>
      <c r="I9" s="1">
        <v>140</v>
      </c>
      <c r="J9" s="5">
        <v>150</v>
      </c>
      <c r="L9" s="5">
        <v>1.8</v>
      </c>
      <c r="M9" s="5" t="s">
        <v>19</v>
      </c>
    </row>
    <row r="10" spans="1:13">
      <c r="F10" s="1">
        <v>29</v>
      </c>
      <c r="G10" s="1">
        <v>24</v>
      </c>
      <c r="I10" s="1">
        <v>145</v>
      </c>
      <c r="J10" s="5">
        <v>150</v>
      </c>
      <c r="L10" s="5">
        <v>1.9</v>
      </c>
      <c r="M10" s="5" t="s">
        <v>31</v>
      </c>
    </row>
    <row r="11" spans="1:13">
      <c r="F11" s="1">
        <v>30</v>
      </c>
      <c r="G11" s="1">
        <v>24</v>
      </c>
      <c r="I11" s="1">
        <v>150</v>
      </c>
      <c r="J11" s="5">
        <v>150</v>
      </c>
      <c r="L11" s="5">
        <v>2</v>
      </c>
      <c r="M11" s="5" t="s">
        <v>31</v>
      </c>
    </row>
    <row r="12" spans="1:13">
      <c r="F12" s="1">
        <v>31</v>
      </c>
      <c r="G12" s="1">
        <v>24</v>
      </c>
      <c r="I12" s="1">
        <v>155</v>
      </c>
      <c r="J12" s="5">
        <v>150</v>
      </c>
      <c r="L12" s="5">
        <v>2.1</v>
      </c>
      <c r="M12" s="5" t="s">
        <v>20</v>
      </c>
    </row>
    <row r="13" spans="1:13">
      <c r="F13" s="1">
        <v>32</v>
      </c>
      <c r="G13" s="1">
        <v>24</v>
      </c>
      <c r="I13" s="1">
        <v>160</v>
      </c>
      <c r="J13" s="5">
        <v>160</v>
      </c>
      <c r="L13" s="5">
        <v>2.2000000000000002</v>
      </c>
      <c r="M13" s="5" t="s">
        <v>20</v>
      </c>
    </row>
    <row r="14" spans="1:13">
      <c r="F14" s="1">
        <v>33</v>
      </c>
      <c r="G14" s="1">
        <v>24</v>
      </c>
      <c r="I14" s="1">
        <v>165</v>
      </c>
      <c r="J14" s="5">
        <v>160</v>
      </c>
      <c r="L14" s="5">
        <v>2.2999999999999998</v>
      </c>
      <c r="M14" s="5" t="s">
        <v>32</v>
      </c>
    </row>
    <row r="15" spans="1:13">
      <c r="F15" s="1">
        <v>34</v>
      </c>
      <c r="G15" s="1">
        <v>24</v>
      </c>
      <c r="I15" s="1">
        <v>170</v>
      </c>
      <c r="J15" s="5">
        <v>180</v>
      </c>
      <c r="L15" s="5">
        <v>2.4</v>
      </c>
      <c r="M15" s="5" t="s">
        <v>32</v>
      </c>
    </row>
    <row r="16" spans="1:13">
      <c r="F16" s="1">
        <v>35</v>
      </c>
      <c r="G16" s="1">
        <v>24</v>
      </c>
      <c r="I16" s="1">
        <v>175</v>
      </c>
      <c r="J16" s="5">
        <v>180</v>
      </c>
      <c r="L16" s="5">
        <v>2.5</v>
      </c>
      <c r="M16" s="5" t="s">
        <v>32</v>
      </c>
    </row>
    <row r="17" spans="6:13">
      <c r="F17" s="1">
        <v>36</v>
      </c>
      <c r="G17" s="1">
        <v>24</v>
      </c>
      <c r="I17" s="1">
        <v>180</v>
      </c>
      <c r="J17" s="5">
        <v>180</v>
      </c>
      <c r="L17" s="5">
        <v>2.6</v>
      </c>
      <c r="M17" s="5" t="s">
        <v>21</v>
      </c>
    </row>
    <row r="18" spans="6:13">
      <c r="F18" s="1">
        <v>37</v>
      </c>
      <c r="G18" s="1">
        <v>24</v>
      </c>
      <c r="I18" s="1">
        <v>185</v>
      </c>
      <c r="J18" s="5">
        <v>180</v>
      </c>
      <c r="L18" s="5">
        <v>2.7</v>
      </c>
      <c r="M18" s="5" t="s">
        <v>21</v>
      </c>
    </row>
    <row r="19" spans="6:13">
      <c r="F19" s="1">
        <v>38</v>
      </c>
      <c r="G19" s="1">
        <v>24</v>
      </c>
      <c r="I19" s="1">
        <v>190</v>
      </c>
      <c r="J19" s="5">
        <v>180</v>
      </c>
      <c r="L19" s="5">
        <v>2.8</v>
      </c>
      <c r="M19" s="5" t="s">
        <v>21</v>
      </c>
    </row>
    <row r="20" spans="6:13">
      <c r="F20" s="1">
        <v>39</v>
      </c>
      <c r="G20" s="1">
        <v>24</v>
      </c>
      <c r="I20" s="1">
        <v>195</v>
      </c>
      <c r="J20" s="5">
        <v>200</v>
      </c>
      <c r="L20" s="5">
        <v>2.9</v>
      </c>
      <c r="M20" s="5" t="s">
        <v>50</v>
      </c>
    </row>
    <row r="21" spans="6:13">
      <c r="F21" s="1">
        <v>40</v>
      </c>
      <c r="G21" s="1">
        <v>24</v>
      </c>
      <c r="I21" s="1">
        <v>200</v>
      </c>
      <c r="J21" s="5">
        <v>200</v>
      </c>
      <c r="L21" s="5">
        <v>3</v>
      </c>
      <c r="M21" s="5" t="s">
        <v>50</v>
      </c>
    </row>
    <row r="22" spans="6:13">
      <c r="F22" s="1">
        <v>41</v>
      </c>
      <c r="G22" s="1">
        <v>24</v>
      </c>
      <c r="I22" s="1">
        <v>205</v>
      </c>
      <c r="J22" s="5">
        <v>200</v>
      </c>
      <c r="L22" s="5">
        <v>3.1</v>
      </c>
      <c r="M22" s="5" t="s">
        <v>50</v>
      </c>
    </row>
    <row r="23" spans="6:13">
      <c r="F23" s="1">
        <v>42</v>
      </c>
      <c r="G23" s="1">
        <v>24</v>
      </c>
      <c r="I23" s="1">
        <v>210</v>
      </c>
      <c r="J23" s="5">
        <v>220</v>
      </c>
      <c r="L23" s="5">
        <v>3.2</v>
      </c>
      <c r="M23" s="5" t="s">
        <v>22</v>
      </c>
    </row>
    <row r="24" spans="6:13">
      <c r="F24" s="1">
        <v>43</v>
      </c>
      <c r="G24" s="1">
        <v>24</v>
      </c>
      <c r="I24" s="1">
        <v>215</v>
      </c>
      <c r="J24" s="5">
        <v>220</v>
      </c>
      <c r="L24" s="5">
        <v>3.3</v>
      </c>
      <c r="M24" s="5" t="s">
        <v>22</v>
      </c>
    </row>
    <row r="25" spans="6:13">
      <c r="F25" s="1">
        <v>44</v>
      </c>
      <c r="G25" s="1">
        <v>24</v>
      </c>
      <c r="I25" s="1">
        <v>220</v>
      </c>
      <c r="J25" s="5">
        <v>220</v>
      </c>
      <c r="L25" s="5">
        <v>3.4</v>
      </c>
      <c r="M25" s="5" t="s">
        <v>22</v>
      </c>
    </row>
    <row r="26" spans="6:13">
      <c r="F26" s="1">
        <v>45</v>
      </c>
      <c r="G26" s="1">
        <v>24</v>
      </c>
      <c r="I26" s="1">
        <v>225</v>
      </c>
      <c r="J26" s="5">
        <v>220</v>
      </c>
      <c r="L26" s="5">
        <v>3.5</v>
      </c>
      <c r="M26" s="5" t="s">
        <v>53</v>
      </c>
    </row>
    <row r="27" spans="6:13">
      <c r="F27" s="1">
        <v>46</v>
      </c>
      <c r="G27" s="1">
        <v>24</v>
      </c>
      <c r="I27" s="1">
        <v>230</v>
      </c>
      <c r="J27" s="5">
        <v>220</v>
      </c>
      <c r="L27" s="5">
        <v>3.6</v>
      </c>
      <c r="M27" s="5" t="s">
        <v>53</v>
      </c>
    </row>
    <row r="28" spans="6:13">
      <c r="F28" s="1">
        <v>47</v>
      </c>
      <c r="G28" s="1">
        <v>24</v>
      </c>
      <c r="I28" s="1">
        <v>235</v>
      </c>
      <c r="J28" s="5">
        <v>240</v>
      </c>
      <c r="L28" s="5">
        <v>3.7</v>
      </c>
      <c r="M28" s="5" t="s">
        <v>53</v>
      </c>
    </row>
    <row r="29" spans="6:13">
      <c r="F29" s="1">
        <v>48</v>
      </c>
      <c r="G29" s="1">
        <v>24</v>
      </c>
      <c r="I29" s="1">
        <v>240</v>
      </c>
      <c r="J29" s="5">
        <v>240</v>
      </c>
      <c r="L29" s="5">
        <v>3.8</v>
      </c>
      <c r="M29" s="5" t="s">
        <v>54</v>
      </c>
    </row>
    <row r="30" spans="6:13">
      <c r="F30" s="1">
        <v>49</v>
      </c>
      <c r="G30" s="1">
        <v>24</v>
      </c>
      <c r="I30" s="1">
        <v>245</v>
      </c>
      <c r="J30" s="5">
        <v>240</v>
      </c>
      <c r="L30" s="5">
        <v>3.9</v>
      </c>
      <c r="M30" s="5" t="s">
        <v>54</v>
      </c>
    </row>
    <row r="31" spans="6:13">
      <c r="F31" s="1">
        <v>50</v>
      </c>
      <c r="G31" s="1">
        <v>24</v>
      </c>
      <c r="I31" s="1">
        <v>250</v>
      </c>
      <c r="J31" s="5">
        <v>240</v>
      </c>
      <c r="L31" s="5">
        <v>4</v>
      </c>
      <c r="M31" s="5" t="s">
        <v>54</v>
      </c>
    </row>
    <row r="32" spans="6:13">
      <c r="I32" s="1">
        <v>255</v>
      </c>
      <c r="J32" s="5">
        <v>240</v>
      </c>
      <c r="L32" s="5">
        <v>4.0999999999999996</v>
      </c>
      <c r="M32" s="5" t="s">
        <v>54</v>
      </c>
    </row>
    <row r="33" spans="9:13">
      <c r="I33" s="1">
        <v>260</v>
      </c>
      <c r="J33" s="5">
        <v>270</v>
      </c>
      <c r="L33" s="5">
        <v>4.2</v>
      </c>
      <c r="M33" s="5" t="s">
        <v>55</v>
      </c>
    </row>
    <row r="34" spans="9:13">
      <c r="I34" s="1">
        <v>265</v>
      </c>
      <c r="J34" s="5">
        <v>270</v>
      </c>
      <c r="L34" s="5">
        <v>4.3</v>
      </c>
      <c r="M34" s="5" t="s">
        <v>55</v>
      </c>
    </row>
    <row r="35" spans="9:13">
      <c r="I35" s="1">
        <v>270</v>
      </c>
      <c r="J35" s="5">
        <v>270</v>
      </c>
      <c r="L35" s="5">
        <v>4.4000000000000004</v>
      </c>
      <c r="M35" s="5" t="s">
        <v>55</v>
      </c>
    </row>
    <row r="36" spans="9:13">
      <c r="I36" s="1">
        <v>275</v>
      </c>
      <c r="J36" s="5">
        <v>270</v>
      </c>
      <c r="L36" s="5">
        <v>4.5</v>
      </c>
      <c r="M36" s="5" t="s">
        <v>55</v>
      </c>
    </row>
    <row r="37" spans="9:13">
      <c r="I37" s="1">
        <v>280</v>
      </c>
      <c r="J37" s="5">
        <v>270</v>
      </c>
      <c r="L37" s="5">
        <v>4.5999999999999996</v>
      </c>
      <c r="M37" s="5" t="s">
        <v>56</v>
      </c>
    </row>
    <row r="38" spans="9:13">
      <c r="I38" s="1">
        <v>285</v>
      </c>
      <c r="J38" s="5">
        <v>270</v>
      </c>
      <c r="L38" s="5">
        <v>4.7</v>
      </c>
      <c r="M38" s="5" t="s">
        <v>56</v>
      </c>
    </row>
    <row r="39" spans="9:13">
      <c r="I39" s="1">
        <v>290</v>
      </c>
      <c r="J39" s="5">
        <v>270</v>
      </c>
      <c r="L39" s="5">
        <v>4.8</v>
      </c>
      <c r="M39" s="5" t="s">
        <v>56</v>
      </c>
    </row>
    <row r="40" spans="9:13">
      <c r="I40" s="1">
        <v>295</v>
      </c>
      <c r="J40" s="5">
        <v>300</v>
      </c>
      <c r="L40" s="5">
        <v>4.9000000000000004</v>
      </c>
      <c r="M40" s="5" t="s">
        <v>56</v>
      </c>
    </row>
    <row r="41" spans="9:13">
      <c r="I41" s="1">
        <v>300</v>
      </c>
      <c r="J41" s="5">
        <v>300</v>
      </c>
      <c r="L41" s="5">
        <v>5</v>
      </c>
      <c r="M41" s="5" t="s">
        <v>57</v>
      </c>
    </row>
    <row r="42" spans="9:13">
      <c r="I42" s="1">
        <v>305</v>
      </c>
      <c r="J42" s="5">
        <v>300</v>
      </c>
      <c r="L42" s="5">
        <v>5.0999999999999996</v>
      </c>
      <c r="M42" s="5" t="s">
        <v>57</v>
      </c>
    </row>
    <row r="43" spans="9:13">
      <c r="I43" s="1">
        <v>310</v>
      </c>
      <c r="J43" s="5">
        <v>300</v>
      </c>
      <c r="L43" s="5">
        <v>5.2</v>
      </c>
      <c r="M43" s="5" t="s">
        <v>57</v>
      </c>
    </row>
    <row r="44" spans="9:13">
      <c r="I44" s="1">
        <v>315</v>
      </c>
      <c r="J44" s="5">
        <v>330</v>
      </c>
      <c r="L44" s="5">
        <v>5.3</v>
      </c>
      <c r="M44" s="5" t="s">
        <v>57</v>
      </c>
    </row>
    <row r="45" spans="9:13">
      <c r="I45" s="1">
        <v>320</v>
      </c>
      <c r="J45" s="5">
        <v>330</v>
      </c>
      <c r="L45" s="5">
        <v>5.4</v>
      </c>
      <c r="M45" s="5" t="s">
        <v>58</v>
      </c>
    </row>
    <row r="46" spans="9:13">
      <c r="I46" s="1">
        <v>325</v>
      </c>
      <c r="J46" s="5">
        <v>330</v>
      </c>
      <c r="L46" s="5">
        <v>5.5</v>
      </c>
      <c r="M46" s="5" t="s">
        <v>58</v>
      </c>
    </row>
    <row r="47" spans="9:13">
      <c r="I47" s="1">
        <v>330</v>
      </c>
      <c r="J47" s="5">
        <v>330</v>
      </c>
      <c r="L47" s="5">
        <v>5.6</v>
      </c>
      <c r="M47" s="5" t="s">
        <v>58</v>
      </c>
    </row>
    <row r="48" spans="9:13">
      <c r="I48" s="1">
        <v>335</v>
      </c>
      <c r="J48" s="5">
        <v>330</v>
      </c>
      <c r="L48" s="5">
        <v>5.7</v>
      </c>
      <c r="M48" s="5" t="s">
        <v>58</v>
      </c>
    </row>
    <row r="49" spans="9:13">
      <c r="I49" s="1">
        <v>340</v>
      </c>
      <c r="J49" s="5">
        <v>330</v>
      </c>
      <c r="L49" s="5">
        <v>5.8</v>
      </c>
      <c r="M49" s="5" t="s">
        <v>58</v>
      </c>
    </row>
    <row r="50" spans="9:13">
      <c r="I50" s="1">
        <v>345</v>
      </c>
      <c r="J50" s="5">
        <v>330</v>
      </c>
      <c r="L50" s="5">
        <v>5.9</v>
      </c>
      <c r="M50" s="5" t="s">
        <v>58</v>
      </c>
    </row>
    <row r="51" spans="9:13">
      <c r="I51" s="1">
        <v>350</v>
      </c>
      <c r="J51" s="5">
        <v>360</v>
      </c>
      <c r="L51" s="5">
        <v>6</v>
      </c>
      <c r="M51" s="5" t="s">
        <v>59</v>
      </c>
    </row>
    <row r="52" spans="9:13">
      <c r="I52" s="1">
        <v>355</v>
      </c>
      <c r="J52" s="5">
        <v>360</v>
      </c>
      <c r="L52" s="5">
        <v>6.1</v>
      </c>
      <c r="M52" s="5" t="s">
        <v>59</v>
      </c>
    </row>
    <row r="53" spans="9:13">
      <c r="I53" s="1">
        <v>360</v>
      </c>
      <c r="J53" s="5">
        <v>360</v>
      </c>
      <c r="L53" s="5">
        <v>6.2</v>
      </c>
      <c r="M53" s="5" t="s">
        <v>59</v>
      </c>
    </row>
    <row r="54" spans="9:13">
      <c r="I54" s="1">
        <v>365</v>
      </c>
      <c r="J54" s="5">
        <v>360</v>
      </c>
      <c r="L54" s="5">
        <v>6.3</v>
      </c>
      <c r="M54" s="5" t="s">
        <v>59</v>
      </c>
    </row>
    <row r="55" spans="9:13">
      <c r="I55" s="1">
        <v>370</v>
      </c>
      <c r="J55" s="5">
        <v>360</v>
      </c>
      <c r="L55" s="5">
        <v>6.4</v>
      </c>
      <c r="M55" s="5" t="s">
        <v>59</v>
      </c>
    </row>
    <row r="56" spans="9:13">
      <c r="I56" s="1">
        <v>375</v>
      </c>
      <c r="J56" s="5">
        <v>360</v>
      </c>
      <c r="L56" s="5">
        <v>6.5</v>
      </c>
      <c r="M56" s="5" t="s">
        <v>59</v>
      </c>
    </row>
    <row r="57" spans="9:13">
      <c r="I57" s="1">
        <v>380</v>
      </c>
      <c r="J57" s="5">
        <v>390</v>
      </c>
      <c r="L57" s="5">
        <v>6.6</v>
      </c>
      <c r="M57" s="5" t="s">
        <v>60</v>
      </c>
    </row>
    <row r="58" spans="9:13">
      <c r="I58" s="1">
        <v>385</v>
      </c>
      <c r="J58" s="5">
        <v>390</v>
      </c>
      <c r="L58" s="5">
        <v>6.7</v>
      </c>
      <c r="M58" s="5" t="s">
        <v>60</v>
      </c>
    </row>
    <row r="59" spans="9:13">
      <c r="I59" s="1">
        <v>390</v>
      </c>
      <c r="J59" s="5">
        <v>390</v>
      </c>
      <c r="L59" s="5">
        <v>6.8</v>
      </c>
      <c r="M59" s="5" t="s">
        <v>60</v>
      </c>
    </row>
    <row r="60" spans="9:13">
      <c r="I60" s="1">
        <v>395</v>
      </c>
      <c r="J60" s="5">
        <v>390</v>
      </c>
      <c r="L60" s="5">
        <v>6.9</v>
      </c>
      <c r="M60" s="5" t="s">
        <v>60</v>
      </c>
    </row>
    <row r="61" spans="9:13">
      <c r="I61" s="1">
        <v>400</v>
      </c>
      <c r="J61" s="5">
        <v>390</v>
      </c>
      <c r="L61" s="5">
        <v>7</v>
      </c>
      <c r="M61" s="5" t="s">
        <v>60</v>
      </c>
    </row>
    <row r="62" spans="9:13">
      <c r="I62" s="1">
        <v>405</v>
      </c>
      <c r="J62" s="5">
        <v>390</v>
      </c>
      <c r="L62" s="5">
        <v>7.1</v>
      </c>
      <c r="M62" s="5" t="s">
        <v>60</v>
      </c>
    </row>
    <row r="63" spans="9:13">
      <c r="I63" s="1">
        <v>410</v>
      </c>
      <c r="J63" s="5">
        <v>390</v>
      </c>
      <c r="L63" s="5">
        <v>7.2</v>
      </c>
      <c r="M63" s="5" t="s">
        <v>61</v>
      </c>
    </row>
    <row r="64" spans="9:13">
      <c r="I64" s="1">
        <v>415</v>
      </c>
      <c r="J64" s="5">
        <v>390</v>
      </c>
      <c r="L64" s="5">
        <v>7.3</v>
      </c>
      <c r="M64" s="5" t="s">
        <v>61</v>
      </c>
    </row>
    <row r="65" spans="9:13">
      <c r="I65" s="1">
        <v>420</v>
      </c>
      <c r="J65" s="5">
        <v>430</v>
      </c>
      <c r="L65" s="5">
        <v>7.4</v>
      </c>
      <c r="M65" s="5" t="s">
        <v>61</v>
      </c>
    </row>
    <row r="66" spans="9:13">
      <c r="I66" s="1">
        <v>425</v>
      </c>
      <c r="J66" s="5">
        <v>430</v>
      </c>
      <c r="L66" s="5">
        <v>7.5</v>
      </c>
      <c r="M66" s="5" t="s">
        <v>61</v>
      </c>
    </row>
    <row r="67" spans="9:13">
      <c r="I67" s="1">
        <v>430</v>
      </c>
      <c r="J67" s="5">
        <v>430</v>
      </c>
      <c r="L67" s="5">
        <v>7.6</v>
      </c>
      <c r="M67" s="5" t="s">
        <v>61</v>
      </c>
    </row>
    <row r="68" spans="9:13">
      <c r="I68" s="1">
        <v>435</v>
      </c>
      <c r="J68" s="5">
        <v>430</v>
      </c>
      <c r="L68" s="5">
        <v>7.7</v>
      </c>
      <c r="M68" s="5" t="s">
        <v>61</v>
      </c>
    </row>
    <row r="69" spans="9:13">
      <c r="I69" s="1">
        <v>440</v>
      </c>
      <c r="J69" s="5">
        <v>430</v>
      </c>
      <c r="L69" s="5">
        <v>7.8</v>
      </c>
      <c r="M69" s="5" t="s">
        <v>61</v>
      </c>
    </row>
    <row r="70" spans="9:13">
      <c r="I70" s="1">
        <v>445</v>
      </c>
      <c r="J70" s="5">
        <v>430</v>
      </c>
      <c r="L70" s="5">
        <v>7.9</v>
      </c>
      <c r="M70" s="5" t="s">
        <v>62</v>
      </c>
    </row>
    <row r="71" spans="9:13">
      <c r="I71" s="1">
        <v>450</v>
      </c>
      <c r="J71" s="5">
        <v>470</v>
      </c>
      <c r="L71" s="5">
        <v>7.9999999999999902</v>
      </c>
      <c r="M71" s="5" t="s">
        <v>62</v>
      </c>
    </row>
    <row r="72" spans="9:13">
      <c r="I72" s="1">
        <v>455</v>
      </c>
      <c r="J72" s="5">
        <v>470</v>
      </c>
      <c r="L72" s="5">
        <v>8.0999999999999908</v>
      </c>
      <c r="M72" s="5" t="s">
        <v>62</v>
      </c>
    </row>
    <row r="73" spans="9:13">
      <c r="I73" s="1">
        <v>460</v>
      </c>
      <c r="J73" s="5">
        <v>470</v>
      </c>
      <c r="L73" s="5">
        <v>8.1999999999999904</v>
      </c>
      <c r="M73" s="5" t="s">
        <v>62</v>
      </c>
    </row>
    <row r="74" spans="9:13">
      <c r="I74" s="1">
        <v>465</v>
      </c>
      <c r="J74" s="5">
        <v>470</v>
      </c>
      <c r="L74" s="5">
        <v>8.2999999999999901</v>
      </c>
      <c r="M74" s="5" t="s">
        <v>62</v>
      </c>
    </row>
    <row r="75" spans="9:13">
      <c r="I75" s="1">
        <v>470</v>
      </c>
      <c r="J75" s="5">
        <v>470</v>
      </c>
      <c r="L75" s="5">
        <v>8.3999999999999897</v>
      </c>
      <c r="M75" s="5" t="s">
        <v>62</v>
      </c>
    </row>
    <row r="76" spans="9:13">
      <c r="I76" s="1">
        <v>475</v>
      </c>
      <c r="J76" s="5">
        <v>470</v>
      </c>
      <c r="L76" s="5">
        <v>8.4999999999999893</v>
      </c>
      <c r="M76" s="5" t="s">
        <v>62</v>
      </c>
    </row>
    <row r="77" spans="9:13">
      <c r="I77" s="1">
        <v>480</v>
      </c>
      <c r="J77" s="5">
        <v>470</v>
      </c>
      <c r="L77" s="5">
        <v>8.5999999999999908</v>
      </c>
      <c r="M77" s="5" t="s">
        <v>62</v>
      </c>
    </row>
    <row r="78" spans="9:13">
      <c r="I78" s="1">
        <v>485</v>
      </c>
      <c r="J78" s="5">
        <v>470</v>
      </c>
      <c r="L78" s="5">
        <v>8.6999999999999904</v>
      </c>
      <c r="M78" s="5" t="s">
        <v>62</v>
      </c>
    </row>
    <row r="79" spans="9:13">
      <c r="I79" s="1">
        <v>490</v>
      </c>
      <c r="J79" s="5">
        <v>470</v>
      </c>
      <c r="L79" s="5">
        <v>8.7999999999999901</v>
      </c>
      <c r="M79" s="5" t="s">
        <v>63</v>
      </c>
    </row>
    <row r="80" spans="9:13">
      <c r="I80" s="1">
        <v>495</v>
      </c>
      <c r="J80" s="5">
        <v>470</v>
      </c>
      <c r="L80" s="5">
        <v>8.8999999999999897</v>
      </c>
      <c r="M80" s="5" t="s">
        <v>63</v>
      </c>
    </row>
    <row r="81" spans="9:13">
      <c r="I81" s="1">
        <v>500</v>
      </c>
      <c r="J81" s="5">
        <v>510</v>
      </c>
      <c r="L81" s="5">
        <v>8.9999999999999893</v>
      </c>
      <c r="M81" s="5" t="s">
        <v>63</v>
      </c>
    </row>
    <row r="82" spans="9:13">
      <c r="I82" s="1">
        <v>505</v>
      </c>
      <c r="J82" s="5">
        <v>510</v>
      </c>
      <c r="L82" s="5">
        <v>9.0999999999999908</v>
      </c>
      <c r="M82" s="5" t="s">
        <v>63</v>
      </c>
    </row>
    <row r="83" spans="9:13">
      <c r="I83" s="1">
        <v>510</v>
      </c>
      <c r="J83" s="5">
        <v>510</v>
      </c>
      <c r="L83" s="5">
        <v>9.1999999999999904</v>
      </c>
      <c r="M83" s="5" t="s">
        <v>63</v>
      </c>
    </row>
    <row r="84" spans="9:13">
      <c r="I84" s="1">
        <v>515</v>
      </c>
      <c r="J84" s="5">
        <v>510</v>
      </c>
      <c r="L84" s="5">
        <v>9.2999999999999901</v>
      </c>
      <c r="M84" s="5" t="s">
        <v>63</v>
      </c>
    </row>
    <row r="85" spans="9:13">
      <c r="I85" s="1">
        <v>520</v>
      </c>
      <c r="J85" s="5">
        <v>510</v>
      </c>
      <c r="L85" s="5">
        <v>9.3999999999999897</v>
      </c>
      <c r="M85" s="5" t="s">
        <v>63</v>
      </c>
    </row>
    <row r="86" spans="9:13">
      <c r="I86" s="1">
        <v>525</v>
      </c>
      <c r="J86" s="5">
        <v>510</v>
      </c>
      <c r="L86" s="5">
        <v>9.4999999999999893</v>
      </c>
      <c r="M86" s="5" t="s">
        <v>63</v>
      </c>
    </row>
    <row r="87" spans="9:13">
      <c r="I87" s="1">
        <v>530</v>
      </c>
      <c r="J87" s="5">
        <v>560</v>
      </c>
      <c r="L87" s="5">
        <v>9.5999999999999908</v>
      </c>
      <c r="M87" s="5" t="s">
        <v>64</v>
      </c>
    </row>
    <row r="88" spans="9:13">
      <c r="I88" s="1">
        <v>535</v>
      </c>
      <c r="J88" s="5">
        <v>560</v>
      </c>
      <c r="L88" s="5">
        <v>9.6999999999999797</v>
      </c>
      <c r="M88" s="5" t="s">
        <v>64</v>
      </c>
    </row>
    <row r="89" spans="9:13">
      <c r="I89" s="1">
        <v>540</v>
      </c>
      <c r="J89" s="5">
        <v>560</v>
      </c>
      <c r="L89" s="5">
        <v>9.7999999999999794</v>
      </c>
      <c r="M89" s="5" t="s">
        <v>64</v>
      </c>
    </row>
    <row r="90" spans="9:13">
      <c r="I90" s="1">
        <v>545</v>
      </c>
      <c r="J90" s="5">
        <v>560</v>
      </c>
      <c r="L90" s="5">
        <v>9.8999999999999808</v>
      </c>
      <c r="M90" s="5" t="s">
        <v>64</v>
      </c>
    </row>
    <row r="91" spans="9:13">
      <c r="I91" s="1">
        <v>550</v>
      </c>
      <c r="J91" s="5">
        <v>560</v>
      </c>
      <c r="L91" s="5">
        <v>9.9999999999999805</v>
      </c>
      <c r="M91" s="5" t="s">
        <v>64</v>
      </c>
    </row>
    <row r="92" spans="9:13">
      <c r="I92" s="1">
        <v>555</v>
      </c>
      <c r="J92" s="5">
        <v>560</v>
      </c>
      <c r="L92" s="5">
        <v>11</v>
      </c>
      <c r="M92" s="5" t="s">
        <v>65</v>
      </c>
    </row>
    <row r="93" spans="9:13">
      <c r="I93" s="1">
        <v>560</v>
      </c>
      <c r="J93" s="5">
        <v>560</v>
      </c>
      <c r="L93" s="5">
        <v>12</v>
      </c>
      <c r="M93" s="5" t="s">
        <v>66</v>
      </c>
    </row>
    <row r="94" spans="9:13">
      <c r="I94" s="1">
        <v>565</v>
      </c>
      <c r="J94" s="5">
        <v>560</v>
      </c>
      <c r="L94" s="5">
        <v>13</v>
      </c>
      <c r="M94" s="5" t="s">
        <v>67</v>
      </c>
    </row>
    <row r="95" spans="9:13">
      <c r="I95" s="1">
        <v>570</v>
      </c>
      <c r="J95" s="5">
        <v>560</v>
      </c>
      <c r="L95" s="5">
        <v>14.000000000000099</v>
      </c>
      <c r="M95" s="5" t="s">
        <v>68</v>
      </c>
    </row>
    <row r="96" spans="9:13">
      <c r="I96" s="1">
        <v>575</v>
      </c>
      <c r="J96" s="5">
        <v>560</v>
      </c>
      <c r="L96" s="5">
        <v>47</v>
      </c>
      <c r="M96" s="5" t="s">
        <v>23</v>
      </c>
    </row>
    <row r="97" spans="9:13">
      <c r="I97" s="1">
        <v>580</v>
      </c>
      <c r="J97" s="5">
        <v>560</v>
      </c>
      <c r="L97" s="5">
        <v>48</v>
      </c>
      <c r="M97" s="5" t="s">
        <v>23</v>
      </c>
    </row>
    <row r="98" spans="9:13">
      <c r="I98" s="1">
        <v>585</v>
      </c>
      <c r="J98" s="5">
        <v>560</v>
      </c>
      <c r="L98" s="5">
        <v>49</v>
      </c>
      <c r="M98" s="5" t="s">
        <v>23</v>
      </c>
    </row>
    <row r="99" spans="9:13">
      <c r="I99" s="1">
        <v>590</v>
      </c>
      <c r="J99" s="5">
        <v>560</v>
      </c>
      <c r="L99" s="5">
        <v>50</v>
      </c>
      <c r="M99" s="5" t="s">
        <v>33</v>
      </c>
    </row>
    <row r="100" spans="9:13">
      <c r="I100" s="1">
        <v>595</v>
      </c>
      <c r="J100" s="5">
        <v>560</v>
      </c>
      <c r="L100" s="5">
        <v>51</v>
      </c>
      <c r="M100" s="5" t="s">
        <v>33</v>
      </c>
    </row>
    <row r="101" spans="9:13">
      <c r="I101" s="1">
        <v>600</v>
      </c>
      <c r="J101" s="5">
        <v>560</v>
      </c>
      <c r="L101" s="5">
        <v>52</v>
      </c>
      <c r="M101" s="5" t="s">
        <v>33</v>
      </c>
    </row>
    <row r="102" spans="9:13">
      <c r="I102" s="1">
        <v>605</v>
      </c>
      <c r="J102" s="5">
        <v>560</v>
      </c>
      <c r="L102" s="5">
        <v>53</v>
      </c>
      <c r="M102" s="5" t="s">
        <v>24</v>
      </c>
    </row>
    <row r="103" spans="9:13">
      <c r="I103" s="1">
        <v>610</v>
      </c>
      <c r="J103" s="5">
        <v>620</v>
      </c>
      <c r="L103" s="5">
        <v>54</v>
      </c>
      <c r="M103" s="5" t="s">
        <v>24</v>
      </c>
    </row>
    <row r="104" spans="9:13">
      <c r="I104" s="1">
        <v>615</v>
      </c>
      <c r="J104" s="5">
        <v>620</v>
      </c>
      <c r="L104" s="5">
        <v>55</v>
      </c>
      <c r="M104" s="5" t="s">
        <v>24</v>
      </c>
    </row>
    <row r="105" spans="9:13">
      <c r="I105" s="1">
        <v>620</v>
      </c>
      <c r="J105" s="5">
        <v>620</v>
      </c>
      <c r="L105" s="5">
        <v>56</v>
      </c>
      <c r="M105" s="5" t="s">
        <v>24</v>
      </c>
    </row>
    <row r="106" spans="9:13">
      <c r="I106" s="1">
        <v>625</v>
      </c>
      <c r="J106" s="5">
        <v>620</v>
      </c>
      <c r="L106" s="5">
        <v>57</v>
      </c>
      <c r="M106" s="5" t="s">
        <v>24</v>
      </c>
    </row>
    <row r="107" spans="9:13">
      <c r="I107" s="1">
        <v>630</v>
      </c>
      <c r="J107" s="5">
        <v>620</v>
      </c>
      <c r="L107" s="5">
        <v>58</v>
      </c>
      <c r="M107" s="5" t="s">
        <v>24</v>
      </c>
    </row>
    <row r="108" spans="9:13">
      <c r="I108" s="1">
        <v>635</v>
      </c>
      <c r="J108" s="5">
        <v>620</v>
      </c>
      <c r="L108" s="5">
        <v>59</v>
      </c>
      <c r="M108" s="5" t="s">
        <v>24</v>
      </c>
    </row>
    <row r="109" spans="9:13">
      <c r="I109" s="1">
        <v>640</v>
      </c>
      <c r="J109" s="5">
        <v>620</v>
      </c>
      <c r="L109" s="5">
        <v>60</v>
      </c>
      <c r="M109" s="5" t="s">
        <v>24</v>
      </c>
    </row>
    <row r="110" spans="9:13">
      <c r="I110" s="1">
        <v>645</v>
      </c>
      <c r="J110" s="5">
        <v>620</v>
      </c>
      <c r="L110" s="5">
        <v>61</v>
      </c>
      <c r="M110" s="5" t="s">
        <v>34</v>
      </c>
    </row>
    <row r="111" spans="9:13">
      <c r="I111" s="1">
        <v>650</v>
      </c>
      <c r="J111" s="5">
        <v>680</v>
      </c>
      <c r="L111" s="5">
        <v>62</v>
      </c>
      <c r="M111" s="5" t="s">
        <v>34</v>
      </c>
    </row>
    <row r="112" spans="9:13">
      <c r="I112" s="1">
        <v>655</v>
      </c>
      <c r="J112" s="5">
        <v>680</v>
      </c>
      <c r="L112" s="5">
        <v>63</v>
      </c>
      <c r="M112" s="5" t="s">
        <v>34</v>
      </c>
    </row>
    <row r="113" spans="9:13">
      <c r="I113" s="1">
        <v>660</v>
      </c>
      <c r="J113" s="5">
        <v>680</v>
      </c>
      <c r="L113" s="5">
        <v>64</v>
      </c>
      <c r="M113" s="5" t="s">
        <v>34</v>
      </c>
    </row>
    <row r="114" spans="9:13">
      <c r="I114" s="1">
        <v>665</v>
      </c>
      <c r="J114" s="5">
        <v>680</v>
      </c>
      <c r="L114" s="5">
        <v>65</v>
      </c>
      <c r="M114" s="5" t="s">
        <v>25</v>
      </c>
    </row>
    <row r="115" spans="9:13">
      <c r="I115" s="1">
        <v>670</v>
      </c>
      <c r="J115" s="5">
        <v>680</v>
      </c>
      <c r="L115" s="5">
        <v>66</v>
      </c>
      <c r="M115" s="5" t="s">
        <v>25</v>
      </c>
    </row>
    <row r="116" spans="9:13">
      <c r="I116" s="1">
        <v>675</v>
      </c>
      <c r="J116" s="5">
        <v>680</v>
      </c>
      <c r="L116" s="5">
        <v>67</v>
      </c>
      <c r="M116" s="5" t="s">
        <v>25</v>
      </c>
    </row>
    <row r="117" spans="9:13">
      <c r="I117" s="1">
        <v>680</v>
      </c>
      <c r="J117" s="5">
        <v>680</v>
      </c>
      <c r="L117" s="5">
        <v>68</v>
      </c>
      <c r="M117" s="5" t="s">
        <v>25</v>
      </c>
    </row>
    <row r="118" spans="9:13">
      <c r="I118" s="1">
        <v>685</v>
      </c>
      <c r="J118" s="5">
        <v>680</v>
      </c>
      <c r="L118" s="5">
        <v>69</v>
      </c>
      <c r="M118" s="5" t="s">
        <v>25</v>
      </c>
    </row>
    <row r="119" spans="9:13">
      <c r="I119" s="1">
        <v>690</v>
      </c>
      <c r="J119" s="5">
        <v>680</v>
      </c>
      <c r="L119" s="5">
        <v>70</v>
      </c>
      <c r="M119" s="5" t="s">
        <v>25</v>
      </c>
    </row>
    <row r="120" spans="9:13">
      <c r="I120" s="1">
        <v>695</v>
      </c>
      <c r="J120" s="5">
        <v>680</v>
      </c>
      <c r="L120" s="5">
        <v>71</v>
      </c>
      <c r="M120" s="5" t="s">
        <v>25</v>
      </c>
    </row>
    <row r="121" spans="9:13">
      <c r="I121" s="1">
        <v>700</v>
      </c>
      <c r="J121" s="5">
        <v>680</v>
      </c>
      <c r="L121" s="5">
        <v>72</v>
      </c>
      <c r="M121" s="5" t="s">
        <v>26</v>
      </c>
    </row>
    <row r="122" spans="9:13">
      <c r="I122" s="1">
        <v>705</v>
      </c>
      <c r="J122" s="5">
        <v>680</v>
      </c>
      <c r="L122" s="5">
        <v>73</v>
      </c>
      <c r="M122" s="5" t="s">
        <v>26</v>
      </c>
    </row>
    <row r="123" spans="9:13">
      <c r="I123" s="1">
        <v>710</v>
      </c>
      <c r="J123" s="5">
        <v>680</v>
      </c>
      <c r="L123" s="5">
        <v>74</v>
      </c>
      <c r="M123" s="5" t="s">
        <v>26</v>
      </c>
    </row>
    <row r="124" spans="9:13">
      <c r="I124" s="1">
        <v>715</v>
      </c>
      <c r="J124" s="5">
        <v>680</v>
      </c>
      <c r="L124" s="5">
        <v>75</v>
      </c>
      <c r="M124" s="5" t="s">
        <v>26</v>
      </c>
    </row>
    <row r="125" spans="9:13">
      <c r="I125" s="1">
        <v>720</v>
      </c>
      <c r="J125" s="5">
        <v>680</v>
      </c>
      <c r="L125" s="5">
        <v>76</v>
      </c>
      <c r="M125" s="5" t="s">
        <v>26</v>
      </c>
    </row>
    <row r="126" spans="9:13">
      <c r="I126" s="1">
        <v>725</v>
      </c>
      <c r="J126" s="5">
        <v>680</v>
      </c>
      <c r="L126" s="5">
        <v>77</v>
      </c>
      <c r="M126" s="5" t="s">
        <v>26</v>
      </c>
    </row>
    <row r="127" spans="9:13">
      <c r="I127" s="1">
        <v>730</v>
      </c>
      <c r="J127" s="5">
        <v>750</v>
      </c>
      <c r="L127" s="5">
        <v>78</v>
      </c>
      <c r="M127" s="5" t="s">
        <v>26</v>
      </c>
    </row>
    <row r="128" spans="9:13">
      <c r="I128" s="1">
        <v>735</v>
      </c>
      <c r="J128" s="5">
        <v>750</v>
      </c>
      <c r="L128" s="5">
        <v>79</v>
      </c>
      <c r="M128" s="5" t="s">
        <v>26</v>
      </c>
    </row>
    <row r="129" spans="9:13">
      <c r="I129" s="1">
        <v>740</v>
      </c>
      <c r="J129" s="5">
        <v>750</v>
      </c>
      <c r="L129" s="5">
        <v>80</v>
      </c>
      <c r="M129" s="5" t="s">
        <v>27</v>
      </c>
    </row>
    <row r="130" spans="9:13">
      <c r="I130" s="1">
        <v>745</v>
      </c>
      <c r="J130" s="5">
        <v>750</v>
      </c>
      <c r="L130" s="5">
        <v>81</v>
      </c>
      <c r="M130" s="5" t="s">
        <v>27</v>
      </c>
    </row>
    <row r="131" spans="9:13">
      <c r="I131" s="1">
        <v>750</v>
      </c>
      <c r="J131" s="5">
        <v>750</v>
      </c>
      <c r="L131" s="5">
        <v>82</v>
      </c>
      <c r="M131" s="5" t="s">
        <v>27</v>
      </c>
    </row>
    <row r="132" spans="9:13">
      <c r="I132" s="1">
        <v>755</v>
      </c>
      <c r="J132" s="5">
        <v>750</v>
      </c>
      <c r="L132" s="5">
        <v>83</v>
      </c>
      <c r="M132" s="5" t="s">
        <v>27</v>
      </c>
    </row>
    <row r="133" spans="9:13">
      <c r="I133" s="1">
        <v>760</v>
      </c>
      <c r="J133" s="5">
        <v>750</v>
      </c>
      <c r="L133" s="5">
        <v>84</v>
      </c>
      <c r="M133" s="5" t="s">
        <v>27</v>
      </c>
    </row>
    <row r="134" spans="9:13">
      <c r="I134" s="1">
        <v>765</v>
      </c>
      <c r="J134" s="5">
        <v>750</v>
      </c>
      <c r="L134" s="5">
        <v>85</v>
      </c>
      <c r="M134" s="5" t="s">
        <v>27</v>
      </c>
    </row>
    <row r="135" spans="9:13">
      <c r="I135" s="1">
        <v>770</v>
      </c>
      <c r="J135" s="5">
        <v>750</v>
      </c>
      <c r="L135" s="5">
        <v>86</v>
      </c>
      <c r="M135" s="5" t="s">
        <v>27</v>
      </c>
    </row>
    <row r="136" spans="9:13">
      <c r="I136" s="1">
        <v>775</v>
      </c>
      <c r="J136" s="5">
        <v>750</v>
      </c>
      <c r="L136" s="5">
        <v>87</v>
      </c>
      <c r="M136" s="5" t="s">
        <v>27</v>
      </c>
    </row>
    <row r="137" spans="9:13">
      <c r="I137" s="1">
        <v>780</v>
      </c>
      <c r="J137" s="5">
        <v>820</v>
      </c>
      <c r="L137" s="5">
        <v>88</v>
      </c>
      <c r="M137" s="5" t="s">
        <v>27</v>
      </c>
    </row>
    <row r="138" spans="9:13">
      <c r="I138" s="1">
        <v>785</v>
      </c>
      <c r="J138" s="5">
        <v>820</v>
      </c>
      <c r="L138" s="5">
        <v>89</v>
      </c>
      <c r="M138" s="5" t="s">
        <v>35</v>
      </c>
    </row>
    <row r="139" spans="9:13">
      <c r="I139" s="1">
        <v>790</v>
      </c>
      <c r="J139" s="5">
        <v>820</v>
      </c>
      <c r="L139" s="5">
        <v>90</v>
      </c>
      <c r="M139" s="5" t="s">
        <v>35</v>
      </c>
    </row>
    <row r="140" spans="9:13">
      <c r="I140" s="1">
        <v>795</v>
      </c>
      <c r="J140" s="5">
        <v>820</v>
      </c>
      <c r="L140" s="5">
        <v>91</v>
      </c>
      <c r="M140" s="5" t="s">
        <v>35</v>
      </c>
    </row>
    <row r="141" spans="9:13">
      <c r="I141" s="1">
        <v>800</v>
      </c>
      <c r="J141" s="5">
        <v>820</v>
      </c>
      <c r="L141" s="5">
        <v>92</v>
      </c>
      <c r="M141" s="5" t="s">
        <v>35</v>
      </c>
    </row>
    <row r="142" spans="9:13">
      <c r="I142" s="1">
        <v>805</v>
      </c>
      <c r="J142" s="5">
        <v>820</v>
      </c>
      <c r="L142" s="5">
        <v>93</v>
      </c>
      <c r="M142" s="5" t="s">
        <v>35</v>
      </c>
    </row>
    <row r="143" spans="9:13">
      <c r="I143" s="1">
        <v>810</v>
      </c>
      <c r="J143" s="5">
        <v>820</v>
      </c>
      <c r="L143" s="5">
        <v>94</v>
      </c>
      <c r="M143" s="5" t="s">
        <v>35</v>
      </c>
    </row>
    <row r="144" spans="9:13">
      <c r="I144" s="1">
        <v>815</v>
      </c>
      <c r="J144" s="5">
        <v>820</v>
      </c>
      <c r="L144" s="5">
        <v>95</v>
      </c>
      <c r="M144" s="5" t="s">
        <v>36</v>
      </c>
    </row>
    <row r="145" spans="9:13">
      <c r="I145" s="1">
        <v>820</v>
      </c>
      <c r="J145" s="5">
        <v>820</v>
      </c>
      <c r="L145" s="5">
        <v>96</v>
      </c>
      <c r="M145" s="5" t="s">
        <v>36</v>
      </c>
    </row>
    <row r="146" spans="9:13">
      <c r="I146" s="1">
        <v>825</v>
      </c>
      <c r="J146" s="5">
        <v>820</v>
      </c>
      <c r="L146" s="5">
        <v>97</v>
      </c>
      <c r="M146" s="5" t="s">
        <v>36</v>
      </c>
    </row>
    <row r="147" spans="9:13">
      <c r="I147" s="1">
        <v>830</v>
      </c>
      <c r="J147" s="5">
        <v>820</v>
      </c>
      <c r="L147" s="5">
        <v>98</v>
      </c>
      <c r="M147" s="5" t="s">
        <v>36</v>
      </c>
    </row>
    <row r="148" spans="9:13">
      <c r="I148" s="1">
        <v>835</v>
      </c>
      <c r="J148" s="5">
        <v>820</v>
      </c>
      <c r="L148" s="5">
        <v>99</v>
      </c>
      <c r="M148" s="5" t="s">
        <v>36</v>
      </c>
    </row>
    <row r="149" spans="9:13">
      <c r="I149" s="1">
        <v>840</v>
      </c>
      <c r="J149" s="5">
        <v>820</v>
      </c>
      <c r="L149" s="5">
        <v>100</v>
      </c>
      <c r="M149" s="5" t="s">
        <v>36</v>
      </c>
    </row>
    <row r="150" spans="9:13">
      <c r="I150" s="1">
        <v>845</v>
      </c>
      <c r="J150" s="5">
        <v>820</v>
      </c>
      <c r="L150" s="5">
        <v>101</v>
      </c>
      <c r="M150" s="5" t="s">
        <v>36</v>
      </c>
    </row>
    <row r="151" spans="9:13">
      <c r="I151" s="1">
        <v>850</v>
      </c>
      <c r="J151" s="5">
        <v>820</v>
      </c>
      <c r="L151" s="5">
        <v>102</v>
      </c>
      <c r="M151" s="5" t="s">
        <v>36</v>
      </c>
    </row>
    <row r="152" spans="9:13">
      <c r="I152" s="1">
        <v>855</v>
      </c>
      <c r="J152" s="5">
        <v>820</v>
      </c>
      <c r="L152" s="5">
        <v>103</v>
      </c>
      <c r="M152" s="5" t="s">
        <v>36</v>
      </c>
    </row>
    <row r="153" spans="9:13">
      <c r="I153" s="1">
        <v>860</v>
      </c>
      <c r="J153" s="5">
        <v>820</v>
      </c>
      <c r="L153" s="5">
        <v>104</v>
      </c>
      <c r="M153" s="5" t="s">
        <v>36</v>
      </c>
    </row>
    <row r="154" spans="9:13">
      <c r="I154" s="1">
        <v>865</v>
      </c>
      <c r="J154" s="5">
        <v>820</v>
      </c>
      <c r="L154" s="5">
        <v>105</v>
      </c>
      <c r="M154" s="5" t="s">
        <v>36</v>
      </c>
    </row>
    <row r="155" spans="9:13">
      <c r="I155" s="1">
        <v>870</v>
      </c>
      <c r="J155" s="5">
        <v>820</v>
      </c>
      <c r="L155" s="5">
        <v>106</v>
      </c>
      <c r="M155" s="5" t="s">
        <v>37</v>
      </c>
    </row>
    <row r="156" spans="9:13">
      <c r="I156" s="1">
        <v>875</v>
      </c>
      <c r="J156" s="5">
        <v>820</v>
      </c>
      <c r="L156" s="5">
        <v>107</v>
      </c>
      <c r="M156" s="5" t="s">
        <v>37</v>
      </c>
    </row>
    <row r="157" spans="9:13">
      <c r="I157" s="1">
        <v>880</v>
      </c>
      <c r="J157" s="5">
        <v>910</v>
      </c>
      <c r="L157" s="5">
        <v>108</v>
      </c>
      <c r="M157" s="5" t="s">
        <v>37</v>
      </c>
    </row>
    <row r="158" spans="9:13">
      <c r="I158" s="1">
        <v>885</v>
      </c>
      <c r="J158" s="5">
        <v>910</v>
      </c>
      <c r="L158" s="5">
        <v>109</v>
      </c>
      <c r="M158" s="5" t="s">
        <v>37</v>
      </c>
    </row>
    <row r="159" spans="9:13">
      <c r="I159" s="1">
        <v>890</v>
      </c>
      <c r="J159" s="5">
        <v>910</v>
      </c>
      <c r="L159" s="5">
        <v>110</v>
      </c>
      <c r="M159" s="5" t="s">
        <v>37</v>
      </c>
    </row>
    <row r="160" spans="9:13">
      <c r="I160" s="1">
        <v>895</v>
      </c>
      <c r="J160" s="5">
        <v>910</v>
      </c>
      <c r="L160" s="5">
        <v>111</v>
      </c>
      <c r="M160" s="5" t="s">
        <v>37</v>
      </c>
    </row>
    <row r="161" spans="9:13">
      <c r="I161" s="1">
        <v>900</v>
      </c>
      <c r="J161" s="5">
        <v>910</v>
      </c>
      <c r="L161" s="5">
        <v>112</v>
      </c>
      <c r="M161" s="5" t="s">
        <v>37</v>
      </c>
    </row>
    <row r="162" spans="9:13">
      <c r="I162" s="1">
        <v>905</v>
      </c>
      <c r="J162" s="5">
        <v>910</v>
      </c>
      <c r="L162" s="5">
        <v>113</v>
      </c>
      <c r="M162" s="5" t="s">
        <v>37</v>
      </c>
    </row>
    <row r="163" spans="9:13">
      <c r="I163" s="1">
        <v>910</v>
      </c>
      <c r="J163" s="5">
        <v>910</v>
      </c>
      <c r="L163" s="5">
        <v>114</v>
      </c>
      <c r="M163" s="5" t="s">
        <v>37</v>
      </c>
    </row>
    <row r="164" spans="9:13">
      <c r="I164" s="1">
        <v>915</v>
      </c>
      <c r="J164" s="5">
        <v>910</v>
      </c>
      <c r="L164" s="5">
        <v>115</v>
      </c>
      <c r="M164" s="5" t="s">
        <v>37</v>
      </c>
    </row>
    <row r="165" spans="9:13">
      <c r="I165" s="1">
        <v>920</v>
      </c>
      <c r="J165" s="5">
        <v>910</v>
      </c>
      <c r="L165" s="5">
        <v>116</v>
      </c>
      <c r="M165" s="5" t="s">
        <v>38</v>
      </c>
    </row>
    <row r="166" spans="9:13">
      <c r="I166" s="1">
        <v>925</v>
      </c>
      <c r="J166" s="5">
        <v>910</v>
      </c>
      <c r="L166" s="5">
        <v>117</v>
      </c>
      <c r="M166" s="5" t="s">
        <v>38</v>
      </c>
    </row>
    <row r="167" spans="9:13">
      <c r="I167" s="1">
        <v>930</v>
      </c>
      <c r="J167" s="5">
        <v>910</v>
      </c>
      <c r="L167" s="5">
        <v>118</v>
      </c>
      <c r="M167" s="5" t="s">
        <v>38</v>
      </c>
    </row>
    <row r="168" spans="9:13">
      <c r="I168" s="1">
        <v>935</v>
      </c>
      <c r="J168" s="5">
        <v>910</v>
      </c>
      <c r="L168" s="5">
        <v>119</v>
      </c>
      <c r="M168" s="5" t="s">
        <v>38</v>
      </c>
    </row>
    <row r="169" spans="9:13">
      <c r="I169" s="1">
        <v>940</v>
      </c>
      <c r="J169" s="5">
        <v>910</v>
      </c>
      <c r="L169" s="5">
        <v>120</v>
      </c>
      <c r="M169" s="5" t="s">
        <v>38</v>
      </c>
    </row>
    <row r="170" spans="9:13">
      <c r="I170" s="1">
        <v>945</v>
      </c>
      <c r="J170" s="5">
        <v>910</v>
      </c>
      <c r="L170" s="5">
        <v>121</v>
      </c>
      <c r="M170" s="5" t="s">
        <v>38</v>
      </c>
    </row>
    <row r="171" spans="9:13">
      <c r="I171" s="1">
        <v>950</v>
      </c>
      <c r="J171" s="5">
        <v>910</v>
      </c>
      <c r="L171" s="5">
        <v>122</v>
      </c>
      <c r="M171" s="5" t="s">
        <v>38</v>
      </c>
    </row>
    <row r="172" spans="9:13">
      <c r="I172" s="1">
        <v>955</v>
      </c>
      <c r="J172" s="5" t="s">
        <v>16</v>
      </c>
      <c r="L172" s="5">
        <v>123</v>
      </c>
      <c r="M172" s="5" t="s">
        <v>38</v>
      </c>
    </row>
    <row r="173" spans="9:13">
      <c r="I173" s="1">
        <v>960</v>
      </c>
      <c r="J173" s="5" t="s">
        <v>16</v>
      </c>
      <c r="L173" s="5">
        <v>124</v>
      </c>
      <c r="M173" s="5" t="s">
        <v>38</v>
      </c>
    </row>
    <row r="174" spans="9:13">
      <c r="I174" s="1">
        <v>965</v>
      </c>
      <c r="J174" s="5" t="s">
        <v>16</v>
      </c>
      <c r="L174" s="5">
        <v>125</v>
      </c>
      <c r="M174" s="5" t="s">
        <v>39</v>
      </c>
    </row>
    <row r="175" spans="9:13">
      <c r="I175" s="1">
        <v>970</v>
      </c>
      <c r="J175" s="5" t="s">
        <v>16</v>
      </c>
      <c r="L175" s="5">
        <v>126</v>
      </c>
      <c r="M175" s="5" t="s">
        <v>39</v>
      </c>
    </row>
    <row r="176" spans="9:13">
      <c r="I176" s="1">
        <v>975</v>
      </c>
      <c r="J176" s="5" t="s">
        <v>16</v>
      </c>
      <c r="L176" s="5">
        <v>127</v>
      </c>
      <c r="M176" s="5" t="s">
        <v>39</v>
      </c>
    </row>
    <row r="177" spans="9:13">
      <c r="I177" s="1">
        <v>980</v>
      </c>
      <c r="J177" s="5" t="s">
        <v>16</v>
      </c>
      <c r="L177" s="5">
        <v>128</v>
      </c>
      <c r="M177" s="5" t="s">
        <v>39</v>
      </c>
    </row>
    <row r="178" spans="9:13">
      <c r="I178" s="1">
        <v>985</v>
      </c>
      <c r="J178" s="5" t="s">
        <v>16</v>
      </c>
      <c r="L178" s="5">
        <v>129</v>
      </c>
      <c r="M178" s="5" t="s">
        <v>39</v>
      </c>
    </row>
    <row r="179" spans="9:13">
      <c r="I179" s="1">
        <v>990</v>
      </c>
      <c r="J179" s="5" t="s">
        <v>16</v>
      </c>
      <c r="L179" s="5">
        <v>130</v>
      </c>
      <c r="M179" s="5" t="s">
        <v>39</v>
      </c>
    </row>
    <row r="180" spans="9:13">
      <c r="I180" s="1">
        <v>995</v>
      </c>
      <c r="J180" s="5" t="s">
        <v>16</v>
      </c>
      <c r="L180" s="5">
        <v>131</v>
      </c>
      <c r="M180" s="5" t="s">
        <v>39</v>
      </c>
    </row>
    <row r="181" spans="9:13">
      <c r="I181" s="1">
        <v>1000</v>
      </c>
      <c r="J181" s="5" t="s">
        <v>16</v>
      </c>
      <c r="L181" s="5">
        <v>132</v>
      </c>
      <c r="M181" s="5" t="s">
        <v>39</v>
      </c>
    </row>
    <row r="182" spans="9:13">
      <c r="I182" s="1">
        <v>1005</v>
      </c>
      <c r="J182" s="5" t="s">
        <v>16</v>
      </c>
      <c r="L182" s="5">
        <v>133</v>
      </c>
      <c r="M182" s="5" t="s">
        <v>39</v>
      </c>
    </row>
    <row r="183" spans="9:13">
      <c r="I183" s="1">
        <v>1010</v>
      </c>
      <c r="J183" s="5" t="s">
        <v>16</v>
      </c>
      <c r="L183" s="5">
        <v>134</v>
      </c>
      <c r="M183" s="5" t="s">
        <v>39</v>
      </c>
    </row>
    <row r="184" spans="9:13">
      <c r="I184" s="1">
        <v>1015</v>
      </c>
      <c r="J184" s="5" t="s">
        <v>16</v>
      </c>
      <c r="L184" s="5">
        <v>135</v>
      </c>
      <c r="M184" s="5" t="s">
        <v>39</v>
      </c>
    </row>
    <row r="185" spans="9:13">
      <c r="I185" s="1">
        <v>1020</v>
      </c>
      <c r="J185" s="5" t="s">
        <v>16</v>
      </c>
      <c r="L185" s="5">
        <v>136</v>
      </c>
      <c r="M185" s="5" t="s">
        <v>39</v>
      </c>
    </row>
    <row r="186" spans="9:13">
      <c r="I186" s="1">
        <v>1025</v>
      </c>
      <c r="J186" s="5" t="s">
        <v>16</v>
      </c>
      <c r="L186" s="5">
        <v>137</v>
      </c>
      <c r="M186" s="5" t="s">
        <v>39</v>
      </c>
    </row>
    <row r="187" spans="9:13">
      <c r="I187" s="1">
        <v>1030</v>
      </c>
      <c r="J187" s="5" t="s">
        <v>16</v>
      </c>
      <c r="L187" s="5">
        <v>138</v>
      </c>
      <c r="M187" s="5" t="s">
        <v>39</v>
      </c>
    </row>
    <row r="188" spans="9:13">
      <c r="I188" s="1">
        <v>1035</v>
      </c>
      <c r="J188" s="5" t="s">
        <v>16</v>
      </c>
      <c r="L188" s="5">
        <v>139</v>
      </c>
      <c r="M188" s="5" t="s">
        <v>39</v>
      </c>
    </row>
    <row r="189" spans="9:13">
      <c r="I189" s="1">
        <v>1040</v>
      </c>
      <c r="J189" s="5" t="s">
        <v>16</v>
      </c>
      <c r="L189" s="5">
        <v>140</v>
      </c>
      <c r="M189" s="5" t="s">
        <v>40</v>
      </c>
    </row>
    <row r="190" spans="9:13">
      <c r="I190" s="1">
        <v>1045</v>
      </c>
      <c r="J190" s="5" t="s">
        <v>16</v>
      </c>
      <c r="L190" s="5">
        <v>141</v>
      </c>
      <c r="M190" s="5" t="s">
        <v>40</v>
      </c>
    </row>
    <row r="191" spans="9:13">
      <c r="I191" s="1">
        <v>1050</v>
      </c>
      <c r="J191" s="5" t="s">
        <v>16</v>
      </c>
      <c r="L191" s="5">
        <v>142</v>
      </c>
      <c r="M191" s="5" t="s">
        <v>40</v>
      </c>
    </row>
    <row r="192" spans="9:13">
      <c r="I192" s="1">
        <v>1055</v>
      </c>
      <c r="J192" s="5" t="s">
        <v>16</v>
      </c>
      <c r="L192" s="5">
        <v>143</v>
      </c>
      <c r="M192" s="5" t="s">
        <v>40</v>
      </c>
    </row>
    <row r="193" spans="9:13">
      <c r="I193" s="1">
        <v>1060</v>
      </c>
      <c r="J193" s="5" t="s">
        <v>16</v>
      </c>
      <c r="L193" s="5">
        <v>144</v>
      </c>
      <c r="M193" s="5" t="s">
        <v>40</v>
      </c>
    </row>
    <row r="194" spans="9:13">
      <c r="I194" s="1">
        <v>1065</v>
      </c>
      <c r="J194" s="5" t="s">
        <v>16</v>
      </c>
      <c r="L194" s="5">
        <v>145</v>
      </c>
      <c r="M194" s="5" t="s">
        <v>40</v>
      </c>
    </row>
    <row r="195" spans="9:13">
      <c r="I195" s="1">
        <v>1070</v>
      </c>
      <c r="J195" s="5" t="s">
        <v>16</v>
      </c>
      <c r="L195" s="5">
        <v>146</v>
      </c>
      <c r="M195" s="5" t="s">
        <v>40</v>
      </c>
    </row>
    <row r="196" spans="9:13">
      <c r="I196" s="1">
        <v>1075</v>
      </c>
      <c r="J196" s="5" t="s">
        <v>16</v>
      </c>
      <c r="L196" s="5">
        <v>147</v>
      </c>
      <c r="M196" s="5" t="s">
        <v>40</v>
      </c>
    </row>
    <row r="197" spans="9:13">
      <c r="I197" s="1">
        <v>1080</v>
      </c>
      <c r="J197" s="5" t="s">
        <v>16</v>
      </c>
      <c r="L197" s="5">
        <v>148</v>
      </c>
      <c r="M197" s="5" t="s">
        <v>40</v>
      </c>
    </row>
    <row r="198" spans="9:13">
      <c r="I198" s="1">
        <v>1085</v>
      </c>
      <c r="J198" s="5" t="s">
        <v>16</v>
      </c>
      <c r="L198" s="5">
        <v>149</v>
      </c>
      <c r="M198" s="5" t="s">
        <v>40</v>
      </c>
    </row>
    <row r="199" spans="9:13">
      <c r="I199" s="1">
        <v>1090</v>
      </c>
      <c r="J199" s="5" t="s">
        <v>28</v>
      </c>
      <c r="L199" s="5">
        <v>150</v>
      </c>
      <c r="M199" s="5" t="s">
        <v>40</v>
      </c>
    </row>
    <row r="200" spans="9:13">
      <c r="I200" s="1">
        <v>1095</v>
      </c>
      <c r="J200" s="5" t="s">
        <v>28</v>
      </c>
      <c r="L200" s="5">
        <v>151</v>
      </c>
      <c r="M200" s="5" t="s">
        <v>40</v>
      </c>
    </row>
    <row r="201" spans="9:13">
      <c r="I201" s="1">
        <v>1100</v>
      </c>
      <c r="J201" s="5" t="s">
        <v>28</v>
      </c>
      <c r="L201" s="5">
        <v>152</v>
      </c>
      <c r="M201" s="5" t="s">
        <v>40</v>
      </c>
    </row>
    <row r="202" spans="9:13">
      <c r="I202" s="1">
        <v>1105</v>
      </c>
      <c r="J202" s="5" t="s">
        <v>28</v>
      </c>
      <c r="L202" s="5">
        <v>153</v>
      </c>
      <c r="M202" s="5" t="s">
        <v>40</v>
      </c>
    </row>
    <row r="203" spans="9:13">
      <c r="I203" s="1">
        <v>1110</v>
      </c>
      <c r="J203" s="5" t="s">
        <v>28</v>
      </c>
      <c r="L203" s="5">
        <v>154</v>
      </c>
      <c r="M203" s="5" t="s">
        <v>40</v>
      </c>
    </row>
    <row r="204" spans="9:13">
      <c r="I204" s="1">
        <v>1115</v>
      </c>
      <c r="J204" s="5" t="s">
        <v>28</v>
      </c>
      <c r="L204" s="5">
        <v>155</v>
      </c>
      <c r="M204" s="5" t="s">
        <v>40</v>
      </c>
    </row>
    <row r="205" spans="9:13">
      <c r="I205" s="1">
        <v>1120</v>
      </c>
      <c r="J205" s="5" t="s">
        <v>28</v>
      </c>
      <c r="L205" s="5">
        <v>156</v>
      </c>
      <c r="M205" s="5" t="s">
        <v>41</v>
      </c>
    </row>
    <row r="206" spans="9:13">
      <c r="I206" s="1">
        <v>1125</v>
      </c>
      <c r="J206" s="5" t="s">
        <v>28</v>
      </c>
      <c r="L206" s="5">
        <v>157</v>
      </c>
      <c r="M206" s="5" t="s">
        <v>41</v>
      </c>
    </row>
    <row r="207" spans="9:13">
      <c r="I207" s="1">
        <v>1130</v>
      </c>
      <c r="J207" s="5" t="s">
        <v>28</v>
      </c>
      <c r="L207" s="5">
        <v>158</v>
      </c>
      <c r="M207" s="5" t="s">
        <v>41</v>
      </c>
    </row>
    <row r="208" spans="9:13">
      <c r="I208" s="1">
        <v>1135</v>
      </c>
      <c r="J208" s="5" t="s">
        <v>28</v>
      </c>
      <c r="L208" s="5">
        <v>159</v>
      </c>
      <c r="M208" s="5" t="s">
        <v>41</v>
      </c>
    </row>
    <row r="209" spans="9:13">
      <c r="I209" s="1">
        <v>1140</v>
      </c>
      <c r="J209" s="5" t="s">
        <v>28</v>
      </c>
      <c r="L209" s="5">
        <v>160</v>
      </c>
      <c r="M209" s="5" t="s">
        <v>41</v>
      </c>
    </row>
    <row r="210" spans="9:13">
      <c r="I210" s="1">
        <v>1145</v>
      </c>
      <c r="J210" s="5" t="s">
        <v>28</v>
      </c>
      <c r="L210" s="5">
        <v>161</v>
      </c>
      <c r="M210" s="5" t="s">
        <v>41</v>
      </c>
    </row>
    <row r="211" spans="9:13">
      <c r="I211" s="1">
        <v>1150</v>
      </c>
      <c r="J211" s="5" t="s">
        <v>17</v>
      </c>
      <c r="L211" s="5">
        <v>162</v>
      </c>
      <c r="M211" s="5" t="s">
        <v>41</v>
      </c>
    </row>
    <row r="212" spans="9:13">
      <c r="I212" s="1">
        <v>1155</v>
      </c>
      <c r="J212" s="5" t="s">
        <v>17</v>
      </c>
      <c r="L212" s="5">
        <v>163</v>
      </c>
      <c r="M212" s="5" t="s">
        <v>41</v>
      </c>
    </row>
    <row r="213" spans="9:13">
      <c r="I213" s="1">
        <v>1160</v>
      </c>
      <c r="J213" s="5" t="s">
        <v>17</v>
      </c>
      <c r="L213" s="5">
        <v>164</v>
      </c>
      <c r="M213" s="5" t="s">
        <v>41</v>
      </c>
    </row>
    <row r="214" spans="9:13">
      <c r="I214" s="1">
        <v>1165</v>
      </c>
      <c r="J214" s="5" t="s">
        <v>17</v>
      </c>
      <c r="L214" s="5">
        <v>165</v>
      </c>
      <c r="M214" s="5" t="s">
        <v>41</v>
      </c>
    </row>
    <row r="215" spans="9:13">
      <c r="I215" s="1">
        <v>1170</v>
      </c>
      <c r="J215" s="5" t="s">
        <v>17</v>
      </c>
      <c r="L215" s="5">
        <v>166</v>
      </c>
      <c r="M215" s="5" t="s">
        <v>41</v>
      </c>
    </row>
    <row r="216" spans="9:13">
      <c r="I216" s="1">
        <v>1175</v>
      </c>
      <c r="J216" s="5" t="s">
        <v>17</v>
      </c>
      <c r="L216" s="5">
        <v>167</v>
      </c>
      <c r="M216" s="5" t="s">
        <v>41</v>
      </c>
    </row>
    <row r="217" spans="9:13">
      <c r="I217" s="1">
        <v>1180</v>
      </c>
      <c r="J217" s="5" t="s">
        <v>17</v>
      </c>
      <c r="L217" s="5">
        <v>168</v>
      </c>
      <c r="M217" s="5" t="s">
        <v>41</v>
      </c>
    </row>
    <row r="218" spans="9:13">
      <c r="I218" s="1">
        <v>1185</v>
      </c>
      <c r="J218" s="5" t="s">
        <v>17</v>
      </c>
      <c r="L218" s="5">
        <v>169</v>
      </c>
      <c r="M218" s="5" t="s">
        <v>41</v>
      </c>
    </row>
    <row r="219" spans="9:13">
      <c r="I219" s="1">
        <v>1190</v>
      </c>
      <c r="J219" s="5" t="s">
        <v>17</v>
      </c>
      <c r="L219" s="5">
        <v>170</v>
      </c>
      <c r="M219" s="5" t="s">
        <v>42</v>
      </c>
    </row>
    <row r="220" spans="9:13">
      <c r="I220" s="1">
        <v>1195</v>
      </c>
      <c r="J220" s="5" t="s">
        <v>17</v>
      </c>
      <c r="L220" s="5">
        <v>171</v>
      </c>
      <c r="M220" s="5" t="s">
        <v>42</v>
      </c>
    </row>
    <row r="221" spans="9:13">
      <c r="I221" s="1">
        <v>1200</v>
      </c>
      <c r="J221" s="5" t="s">
        <v>17</v>
      </c>
      <c r="L221" s="5">
        <v>172</v>
      </c>
      <c r="M221" s="5" t="s">
        <v>42</v>
      </c>
    </row>
    <row r="222" spans="9:13">
      <c r="I222" s="1">
        <v>1205</v>
      </c>
      <c r="J222" s="5" t="s">
        <v>17</v>
      </c>
      <c r="L222" s="5">
        <v>173</v>
      </c>
      <c r="M222" s="5" t="s">
        <v>42</v>
      </c>
    </row>
    <row r="223" spans="9:13">
      <c r="I223" s="1">
        <v>1210</v>
      </c>
      <c r="J223" s="5" t="s">
        <v>17</v>
      </c>
      <c r="L223" s="5">
        <v>174</v>
      </c>
      <c r="M223" s="5" t="s">
        <v>42</v>
      </c>
    </row>
    <row r="224" spans="9:13">
      <c r="I224" s="1">
        <v>1215</v>
      </c>
      <c r="J224" s="5" t="s">
        <v>17</v>
      </c>
      <c r="L224" s="5">
        <v>175</v>
      </c>
      <c r="M224" s="5" t="s">
        <v>42</v>
      </c>
    </row>
    <row r="225" spans="9:13">
      <c r="I225" s="1">
        <v>1220</v>
      </c>
      <c r="J225" s="5" t="s">
        <v>17</v>
      </c>
      <c r="L225" s="5">
        <v>176</v>
      </c>
      <c r="M225" s="5" t="s">
        <v>42</v>
      </c>
    </row>
    <row r="226" spans="9:13">
      <c r="I226" s="1">
        <v>1225</v>
      </c>
      <c r="J226" s="5" t="s">
        <v>17</v>
      </c>
      <c r="L226" s="5">
        <v>177</v>
      </c>
      <c r="M226" s="5" t="s">
        <v>42</v>
      </c>
    </row>
    <row r="227" spans="9:13">
      <c r="I227" s="1">
        <v>1230</v>
      </c>
      <c r="J227" s="5" t="s">
        <v>17</v>
      </c>
      <c r="L227" s="5">
        <v>178</v>
      </c>
      <c r="M227" s="5" t="s">
        <v>42</v>
      </c>
    </row>
    <row r="228" spans="9:13">
      <c r="I228" s="1">
        <v>1235</v>
      </c>
      <c r="J228" s="5" t="s">
        <v>17</v>
      </c>
      <c r="L228" s="5">
        <v>179</v>
      </c>
      <c r="M228" s="5" t="s">
        <v>42</v>
      </c>
    </row>
    <row r="229" spans="9:13">
      <c r="I229" s="1">
        <v>1240</v>
      </c>
      <c r="J229" s="5" t="s">
        <v>17</v>
      </c>
      <c r="L229" s="5">
        <v>180</v>
      </c>
      <c r="M229" s="5" t="s">
        <v>42</v>
      </c>
    </row>
    <row r="230" spans="9:13">
      <c r="I230" s="1">
        <v>1245</v>
      </c>
      <c r="J230" s="5" t="s">
        <v>17</v>
      </c>
      <c r="L230" s="5">
        <v>181</v>
      </c>
      <c r="M230" s="5" t="s">
        <v>42</v>
      </c>
    </row>
    <row r="231" spans="9:13">
      <c r="I231" s="1">
        <v>1250</v>
      </c>
      <c r="J231" s="5" t="s">
        <v>17</v>
      </c>
      <c r="L231" s="5">
        <v>182</v>
      </c>
      <c r="M231" s="5" t="s">
        <v>42</v>
      </c>
    </row>
    <row r="232" spans="9:13">
      <c r="I232" s="1">
        <v>1255</v>
      </c>
      <c r="J232" s="5" t="s">
        <v>17</v>
      </c>
      <c r="L232" s="5">
        <v>183</v>
      </c>
      <c r="M232" s="5" t="s">
        <v>42</v>
      </c>
    </row>
    <row r="233" spans="9:13">
      <c r="I233" s="1">
        <v>1260</v>
      </c>
      <c r="J233" s="5" t="s">
        <v>17</v>
      </c>
      <c r="L233" s="5">
        <v>184</v>
      </c>
      <c r="M233" s="5" t="s">
        <v>42</v>
      </c>
    </row>
    <row r="234" spans="9:13">
      <c r="I234" s="1">
        <v>1265</v>
      </c>
      <c r="J234" s="5" t="s">
        <v>17</v>
      </c>
      <c r="L234" s="5">
        <v>185</v>
      </c>
      <c r="M234" s="5" t="s">
        <v>42</v>
      </c>
    </row>
    <row r="235" spans="9:13">
      <c r="I235" s="1">
        <v>1270</v>
      </c>
      <c r="J235" s="5" t="s">
        <v>17</v>
      </c>
      <c r="L235" s="5">
        <v>186</v>
      </c>
      <c r="M235" s="5" t="s">
        <v>42</v>
      </c>
    </row>
    <row r="236" spans="9:13">
      <c r="I236" s="1">
        <v>1275</v>
      </c>
      <c r="J236" s="5" t="s">
        <v>17</v>
      </c>
      <c r="L236" s="5">
        <v>187</v>
      </c>
      <c r="M236" s="5" t="s">
        <v>42</v>
      </c>
    </row>
    <row r="237" spans="9:13">
      <c r="I237" s="1">
        <v>1280</v>
      </c>
      <c r="J237" s="5" t="s">
        <v>17</v>
      </c>
      <c r="L237" s="5">
        <v>188</v>
      </c>
      <c r="M237" s="5" t="s">
        <v>42</v>
      </c>
    </row>
    <row r="238" spans="9:13">
      <c r="I238" s="1">
        <v>1285</v>
      </c>
      <c r="J238" s="5" t="s">
        <v>17</v>
      </c>
      <c r="L238" s="5">
        <v>189</v>
      </c>
      <c r="M238" s="5" t="s">
        <v>42</v>
      </c>
    </row>
    <row r="239" spans="9:13">
      <c r="I239" s="1">
        <v>1290</v>
      </c>
      <c r="J239" s="5" t="s">
        <v>29</v>
      </c>
      <c r="L239" s="5">
        <v>190</v>
      </c>
      <c r="M239" s="5" t="s">
        <v>42</v>
      </c>
    </row>
    <row r="240" spans="9:13">
      <c r="I240" s="1">
        <v>1295</v>
      </c>
      <c r="J240" s="5" t="s">
        <v>29</v>
      </c>
      <c r="L240" s="5">
        <v>191</v>
      </c>
      <c r="M240" s="5" t="s">
        <v>43</v>
      </c>
    </row>
    <row r="241" spans="9:13">
      <c r="I241" s="1">
        <v>1300</v>
      </c>
      <c r="J241" s="5" t="s">
        <v>29</v>
      </c>
      <c r="L241" s="5">
        <v>192</v>
      </c>
      <c r="M241" s="5" t="s">
        <v>43</v>
      </c>
    </row>
    <row r="242" spans="9:13">
      <c r="I242" s="1">
        <v>1305</v>
      </c>
      <c r="J242" s="5" t="s">
        <v>29</v>
      </c>
      <c r="L242" s="5">
        <v>193</v>
      </c>
      <c r="M242" s="5" t="s">
        <v>43</v>
      </c>
    </row>
    <row r="243" spans="9:13">
      <c r="I243" s="1">
        <v>1310</v>
      </c>
      <c r="J243" s="5" t="s">
        <v>29</v>
      </c>
      <c r="L243" s="5">
        <v>194</v>
      </c>
      <c r="M243" s="5" t="s">
        <v>43</v>
      </c>
    </row>
    <row r="244" spans="9:13">
      <c r="I244" s="1">
        <v>1315</v>
      </c>
      <c r="J244" s="5" t="s">
        <v>29</v>
      </c>
      <c r="L244" s="5">
        <v>195</v>
      </c>
      <c r="M244" s="5" t="s">
        <v>43</v>
      </c>
    </row>
    <row r="245" spans="9:13">
      <c r="I245" s="1">
        <v>1320</v>
      </c>
      <c r="J245" s="5" t="s">
        <v>29</v>
      </c>
      <c r="L245" s="5">
        <v>196</v>
      </c>
      <c r="M245" s="5" t="s">
        <v>43</v>
      </c>
    </row>
    <row r="246" spans="9:13">
      <c r="I246" s="1">
        <v>1325</v>
      </c>
      <c r="J246" s="5" t="s">
        <v>29</v>
      </c>
      <c r="L246" s="5">
        <v>197</v>
      </c>
      <c r="M246" s="5" t="s">
        <v>43</v>
      </c>
    </row>
    <row r="247" spans="9:13">
      <c r="I247" s="1">
        <v>1330</v>
      </c>
      <c r="J247" s="5" t="s">
        <v>29</v>
      </c>
      <c r="L247" s="5">
        <v>198</v>
      </c>
      <c r="M247" s="5" t="s">
        <v>43</v>
      </c>
    </row>
    <row r="248" spans="9:13">
      <c r="I248" s="1">
        <v>1335</v>
      </c>
      <c r="J248" s="5" t="s">
        <v>29</v>
      </c>
      <c r="L248" s="5">
        <v>199</v>
      </c>
      <c r="M248" s="5" t="s">
        <v>43</v>
      </c>
    </row>
    <row r="249" spans="9:13">
      <c r="I249" s="1">
        <v>1340</v>
      </c>
      <c r="J249" s="5" t="s">
        <v>29</v>
      </c>
      <c r="L249" s="5">
        <v>200</v>
      </c>
      <c r="M249" s="5" t="s">
        <v>43</v>
      </c>
    </row>
    <row r="250" spans="9:13">
      <c r="I250" s="1">
        <v>1345</v>
      </c>
      <c r="J250" s="5" t="s">
        <v>29</v>
      </c>
      <c r="L250" s="5">
        <v>201</v>
      </c>
      <c r="M250" s="5" t="s">
        <v>43</v>
      </c>
    </row>
    <row r="251" spans="9:13">
      <c r="I251" s="1">
        <v>1350</v>
      </c>
      <c r="J251" s="5" t="s">
        <v>29</v>
      </c>
      <c r="L251" s="5">
        <v>202</v>
      </c>
      <c r="M251" s="5" t="s">
        <v>43</v>
      </c>
    </row>
    <row r="252" spans="9:13">
      <c r="I252" s="1">
        <v>1355</v>
      </c>
      <c r="J252" s="5" t="s">
        <v>29</v>
      </c>
      <c r="L252" s="5">
        <v>203</v>
      </c>
      <c r="M252" s="5" t="s">
        <v>43</v>
      </c>
    </row>
    <row r="253" spans="9:13">
      <c r="I253" s="1">
        <v>1360</v>
      </c>
      <c r="J253" s="5" t="s">
        <v>29</v>
      </c>
      <c r="L253" s="5">
        <v>204</v>
      </c>
      <c r="M253" s="5" t="s">
        <v>43</v>
      </c>
    </row>
    <row r="254" spans="9:13">
      <c r="I254" s="1">
        <v>1365</v>
      </c>
      <c r="J254" s="5" t="s">
        <v>29</v>
      </c>
      <c r="L254" s="5">
        <v>205</v>
      </c>
      <c r="M254" s="5" t="s">
        <v>43</v>
      </c>
    </row>
    <row r="255" spans="9:13">
      <c r="I255" s="1">
        <v>1370</v>
      </c>
      <c r="J255" s="5" t="s">
        <v>29</v>
      </c>
      <c r="L255" s="5">
        <v>206</v>
      </c>
      <c r="M255" s="5" t="s">
        <v>43</v>
      </c>
    </row>
    <row r="256" spans="9:13">
      <c r="I256" s="1">
        <v>1375</v>
      </c>
      <c r="J256" s="5" t="s">
        <v>29</v>
      </c>
      <c r="L256" s="5">
        <v>207</v>
      </c>
      <c r="M256" s="5" t="s">
        <v>43</v>
      </c>
    </row>
    <row r="257" spans="9:13">
      <c r="I257" s="1">
        <v>1380</v>
      </c>
      <c r="J257" s="5" t="s">
        <v>29</v>
      </c>
      <c r="L257" s="5">
        <v>208</v>
      </c>
      <c r="M257" s="5" t="s">
        <v>43</v>
      </c>
    </row>
    <row r="258" spans="9:13">
      <c r="I258" s="1">
        <v>1385</v>
      </c>
      <c r="J258" s="5" t="s">
        <v>29</v>
      </c>
      <c r="L258" s="5">
        <v>209</v>
      </c>
      <c r="M258" s="5" t="s">
        <v>43</v>
      </c>
    </row>
    <row r="259" spans="9:13">
      <c r="I259" s="1">
        <v>1390</v>
      </c>
      <c r="J259" s="5" t="s">
        <v>29</v>
      </c>
      <c r="L259" s="5">
        <v>210</v>
      </c>
      <c r="M259" s="5" t="s">
        <v>44</v>
      </c>
    </row>
    <row r="260" spans="9:13">
      <c r="I260" s="1">
        <v>1395</v>
      </c>
      <c r="J260" s="5" t="s">
        <v>29</v>
      </c>
      <c r="L260" s="5">
        <v>211</v>
      </c>
      <c r="M260" s="5" t="s">
        <v>44</v>
      </c>
    </row>
    <row r="261" spans="9:13">
      <c r="I261" s="1">
        <v>1400</v>
      </c>
      <c r="J261" s="5" t="s">
        <v>18</v>
      </c>
      <c r="L261" s="5">
        <v>212</v>
      </c>
      <c r="M261" s="5" t="s">
        <v>44</v>
      </c>
    </row>
    <row r="262" spans="9:13">
      <c r="I262" s="1">
        <v>1405</v>
      </c>
      <c r="J262" s="5" t="s">
        <v>18</v>
      </c>
      <c r="L262" s="5">
        <v>213</v>
      </c>
      <c r="M262" s="5" t="s">
        <v>44</v>
      </c>
    </row>
    <row r="263" spans="9:13">
      <c r="I263" s="1">
        <v>1410</v>
      </c>
      <c r="J263" s="5" t="s">
        <v>18</v>
      </c>
      <c r="L263" s="5">
        <v>214</v>
      </c>
      <c r="M263" s="5" t="s">
        <v>44</v>
      </c>
    </row>
    <row r="264" spans="9:13">
      <c r="I264" s="1">
        <v>1415</v>
      </c>
      <c r="J264" s="5" t="s">
        <v>18</v>
      </c>
      <c r="L264" s="5">
        <v>215</v>
      </c>
      <c r="M264" s="5" t="s">
        <v>44</v>
      </c>
    </row>
    <row r="265" spans="9:13">
      <c r="I265" s="1">
        <v>1420</v>
      </c>
      <c r="J265" s="5" t="s">
        <v>18</v>
      </c>
      <c r="L265" s="5">
        <v>216</v>
      </c>
      <c r="M265" s="5" t="s">
        <v>44</v>
      </c>
    </row>
    <row r="266" spans="9:13">
      <c r="I266" s="1">
        <v>1425</v>
      </c>
      <c r="J266" s="5" t="s">
        <v>18</v>
      </c>
      <c r="L266" s="5">
        <v>217</v>
      </c>
      <c r="M266" s="5" t="s">
        <v>44</v>
      </c>
    </row>
    <row r="267" spans="9:13">
      <c r="I267" s="1">
        <v>1430</v>
      </c>
      <c r="J267" s="5" t="s">
        <v>18</v>
      </c>
      <c r="L267" s="5">
        <v>218</v>
      </c>
      <c r="M267" s="5" t="s">
        <v>44</v>
      </c>
    </row>
    <row r="268" spans="9:13">
      <c r="I268" s="1">
        <v>1435</v>
      </c>
      <c r="J268" s="5" t="s">
        <v>18</v>
      </c>
      <c r="L268" s="5">
        <v>219</v>
      </c>
      <c r="M268" s="5" t="s">
        <v>44</v>
      </c>
    </row>
    <row r="269" spans="9:13">
      <c r="I269" s="1">
        <v>1440</v>
      </c>
      <c r="J269" s="5" t="s">
        <v>18</v>
      </c>
      <c r="L269" s="5">
        <v>220</v>
      </c>
      <c r="M269" s="5" t="s">
        <v>44</v>
      </c>
    </row>
    <row r="270" spans="9:13">
      <c r="I270" s="1">
        <v>1445</v>
      </c>
      <c r="J270" s="5" t="s">
        <v>18</v>
      </c>
      <c r="L270" s="5">
        <v>221</v>
      </c>
      <c r="M270" s="5" t="s">
        <v>44</v>
      </c>
    </row>
    <row r="271" spans="9:13">
      <c r="I271" s="1">
        <v>1450</v>
      </c>
      <c r="J271" s="5" t="s">
        <v>18</v>
      </c>
      <c r="L271" s="5">
        <v>222</v>
      </c>
      <c r="M271" s="5" t="s">
        <v>44</v>
      </c>
    </row>
    <row r="272" spans="9:13">
      <c r="I272" s="1">
        <v>1455</v>
      </c>
      <c r="J272" s="5" t="s">
        <v>18</v>
      </c>
      <c r="L272" s="5">
        <v>223</v>
      </c>
      <c r="M272" s="5" t="s">
        <v>44</v>
      </c>
    </row>
    <row r="273" spans="9:13">
      <c r="I273" s="1">
        <v>1460</v>
      </c>
      <c r="J273" s="5" t="s">
        <v>18</v>
      </c>
      <c r="L273" s="5">
        <v>224</v>
      </c>
      <c r="M273" s="5" t="s">
        <v>44</v>
      </c>
    </row>
    <row r="274" spans="9:13">
      <c r="I274" s="1">
        <v>1465</v>
      </c>
      <c r="J274" s="5" t="s">
        <v>18</v>
      </c>
      <c r="L274" s="5">
        <v>225</v>
      </c>
      <c r="M274" s="5" t="s">
        <v>44</v>
      </c>
    </row>
    <row r="275" spans="9:13">
      <c r="I275" s="1">
        <v>1470</v>
      </c>
      <c r="J275" s="5" t="s">
        <v>18</v>
      </c>
      <c r="L275" s="5">
        <v>226</v>
      </c>
      <c r="M275" s="5" t="s">
        <v>44</v>
      </c>
    </row>
    <row r="276" spans="9:13">
      <c r="I276" s="1">
        <v>1475</v>
      </c>
      <c r="J276" s="5" t="s">
        <v>18</v>
      </c>
      <c r="L276" s="5">
        <v>227</v>
      </c>
      <c r="M276" s="5" t="s">
        <v>44</v>
      </c>
    </row>
    <row r="277" spans="9:13">
      <c r="I277" s="1">
        <v>1480</v>
      </c>
      <c r="J277" s="5" t="s">
        <v>18</v>
      </c>
      <c r="L277" s="5">
        <v>228</v>
      </c>
      <c r="M277" s="5" t="s">
        <v>44</v>
      </c>
    </row>
    <row r="278" spans="9:13">
      <c r="I278" s="1">
        <v>1485</v>
      </c>
      <c r="J278" s="5" t="s">
        <v>18</v>
      </c>
      <c r="L278" s="5">
        <v>229</v>
      </c>
      <c r="M278" s="5" t="s">
        <v>44</v>
      </c>
    </row>
    <row r="279" spans="9:13">
      <c r="I279" s="1">
        <v>1490</v>
      </c>
      <c r="J279" s="5" t="s">
        <v>18</v>
      </c>
      <c r="L279" s="5">
        <v>230</v>
      </c>
      <c r="M279" s="5" t="s">
        <v>45</v>
      </c>
    </row>
    <row r="280" spans="9:13">
      <c r="I280" s="1">
        <v>1495</v>
      </c>
      <c r="J280" s="5" t="s">
        <v>18</v>
      </c>
      <c r="L280" s="5">
        <v>231</v>
      </c>
      <c r="M280" s="5" t="s">
        <v>45</v>
      </c>
    </row>
    <row r="281" spans="9:13">
      <c r="I281" s="1">
        <v>1500</v>
      </c>
      <c r="J281" s="5" t="s">
        <v>18</v>
      </c>
      <c r="L281" s="5">
        <v>232</v>
      </c>
      <c r="M281" s="5" t="s">
        <v>45</v>
      </c>
    </row>
    <row r="282" spans="9:13">
      <c r="I282" s="1">
        <v>1505</v>
      </c>
      <c r="J282" s="5" t="s">
        <v>18</v>
      </c>
      <c r="L282" s="5">
        <v>233</v>
      </c>
      <c r="M282" s="5" t="s">
        <v>45</v>
      </c>
    </row>
    <row r="283" spans="9:13">
      <c r="I283" s="1">
        <v>1510</v>
      </c>
      <c r="J283" s="5" t="s">
        <v>18</v>
      </c>
      <c r="L283" s="5">
        <v>234</v>
      </c>
      <c r="M283" s="5" t="s">
        <v>45</v>
      </c>
    </row>
    <row r="284" spans="9:13">
      <c r="I284" s="1">
        <v>1515</v>
      </c>
      <c r="J284" s="5" t="s">
        <v>18</v>
      </c>
      <c r="L284" s="5">
        <v>235</v>
      </c>
      <c r="M284" s="5" t="s">
        <v>45</v>
      </c>
    </row>
    <row r="285" spans="9:13">
      <c r="I285" s="1">
        <v>1520</v>
      </c>
      <c r="J285" s="5" t="s">
        <v>18</v>
      </c>
      <c r="L285" s="5">
        <v>236</v>
      </c>
      <c r="M285" s="5" t="s">
        <v>45</v>
      </c>
    </row>
    <row r="286" spans="9:13">
      <c r="I286" s="1">
        <v>1525</v>
      </c>
      <c r="J286" s="5" t="s">
        <v>18</v>
      </c>
      <c r="L286" s="5">
        <v>237</v>
      </c>
      <c r="M286" s="5" t="s">
        <v>45</v>
      </c>
    </row>
    <row r="287" spans="9:13">
      <c r="I287" s="1">
        <v>1530</v>
      </c>
      <c r="J287" s="5" t="s">
        <v>18</v>
      </c>
      <c r="L287" s="5">
        <v>238</v>
      </c>
      <c r="M287" s="5" t="s">
        <v>45</v>
      </c>
    </row>
    <row r="288" spans="9:13">
      <c r="I288" s="1">
        <v>1535</v>
      </c>
      <c r="J288" s="5" t="s">
        <v>18</v>
      </c>
      <c r="L288" s="5">
        <v>239</v>
      </c>
      <c r="M288" s="5" t="s">
        <v>45</v>
      </c>
    </row>
    <row r="289" spans="9:13">
      <c r="I289" s="1">
        <v>1540</v>
      </c>
      <c r="J289" s="5" t="s">
        <v>18</v>
      </c>
      <c r="L289" s="5">
        <v>240</v>
      </c>
      <c r="M289" s="5" t="s">
        <v>45</v>
      </c>
    </row>
    <row r="290" spans="9:13">
      <c r="I290" s="1">
        <v>1545</v>
      </c>
      <c r="J290" s="5" t="s">
        <v>18</v>
      </c>
      <c r="L290" s="5">
        <v>241</v>
      </c>
      <c r="M290" s="5" t="s">
        <v>45</v>
      </c>
    </row>
    <row r="291" spans="9:13">
      <c r="I291" s="1">
        <v>1550</v>
      </c>
      <c r="J291" s="5" t="s">
        <v>18</v>
      </c>
      <c r="L291" s="5">
        <v>242</v>
      </c>
      <c r="M291" s="5" t="s">
        <v>45</v>
      </c>
    </row>
    <row r="292" spans="9:13">
      <c r="I292" s="1">
        <v>1555</v>
      </c>
      <c r="J292" s="5" t="s">
        <v>18</v>
      </c>
      <c r="L292" s="5">
        <v>243</v>
      </c>
      <c r="M292" s="5" t="s">
        <v>45</v>
      </c>
    </row>
    <row r="293" spans="9:13">
      <c r="I293" s="1">
        <v>1560</v>
      </c>
      <c r="J293" s="5" t="s">
        <v>18</v>
      </c>
      <c r="L293" s="5">
        <v>244</v>
      </c>
      <c r="M293" s="5" t="s">
        <v>45</v>
      </c>
    </row>
    <row r="294" spans="9:13">
      <c r="I294" s="1">
        <v>1565</v>
      </c>
      <c r="J294" s="5" t="s">
        <v>18</v>
      </c>
      <c r="L294" s="5">
        <v>245</v>
      </c>
      <c r="M294" s="5" t="s">
        <v>45</v>
      </c>
    </row>
    <row r="295" spans="9:13">
      <c r="I295" s="1">
        <v>1570</v>
      </c>
      <c r="J295" s="5" t="s">
        <v>18</v>
      </c>
      <c r="L295" s="5">
        <v>246</v>
      </c>
      <c r="M295" s="5" t="s">
        <v>45</v>
      </c>
    </row>
    <row r="296" spans="9:13">
      <c r="I296" s="1">
        <v>1575</v>
      </c>
      <c r="J296" s="5" t="s">
        <v>18</v>
      </c>
      <c r="L296" s="5">
        <v>247</v>
      </c>
      <c r="M296" s="5" t="s">
        <v>45</v>
      </c>
    </row>
    <row r="297" spans="9:13">
      <c r="I297" s="1">
        <v>1580</v>
      </c>
      <c r="J297" s="5" t="s">
        <v>18</v>
      </c>
      <c r="L297" s="5">
        <v>248</v>
      </c>
      <c r="M297" s="5" t="s">
        <v>45</v>
      </c>
    </row>
    <row r="298" spans="9:13">
      <c r="I298" s="1">
        <v>1585</v>
      </c>
      <c r="J298" s="5" t="s">
        <v>18</v>
      </c>
      <c r="L298" s="5">
        <v>249</v>
      </c>
      <c r="M298" s="5" t="s">
        <v>45</v>
      </c>
    </row>
    <row r="299" spans="9:13">
      <c r="I299" s="1">
        <v>1590</v>
      </c>
      <c r="J299" s="5" t="s">
        <v>30</v>
      </c>
      <c r="L299" s="5">
        <v>250</v>
      </c>
      <c r="M299" s="5" t="s">
        <v>45</v>
      </c>
    </row>
    <row r="300" spans="9:13">
      <c r="I300" s="1">
        <v>1595</v>
      </c>
      <c r="J300" s="5" t="s">
        <v>30</v>
      </c>
      <c r="L300" s="5">
        <v>251</v>
      </c>
      <c r="M300" s="5" t="s">
        <v>45</v>
      </c>
    </row>
    <row r="301" spans="9:13">
      <c r="I301" s="1">
        <v>1600</v>
      </c>
      <c r="J301" s="5" t="s">
        <v>30</v>
      </c>
      <c r="L301" s="5">
        <v>252</v>
      </c>
      <c r="M301" s="5" t="s">
        <v>45</v>
      </c>
    </row>
    <row r="302" spans="9:13">
      <c r="I302" s="1">
        <v>1605</v>
      </c>
      <c r="J302" s="5" t="s">
        <v>30</v>
      </c>
      <c r="L302" s="5">
        <v>253</v>
      </c>
      <c r="M302" s="5" t="s">
        <v>45</v>
      </c>
    </row>
    <row r="303" spans="9:13">
      <c r="I303" s="1">
        <v>1610</v>
      </c>
      <c r="J303" s="5" t="s">
        <v>30</v>
      </c>
      <c r="L303" s="5">
        <v>254</v>
      </c>
      <c r="M303" s="5" t="s">
        <v>45</v>
      </c>
    </row>
    <row r="304" spans="9:13">
      <c r="I304" s="1">
        <v>1615</v>
      </c>
      <c r="J304" s="5" t="s">
        <v>30</v>
      </c>
      <c r="L304" s="5">
        <v>255</v>
      </c>
      <c r="M304" s="5" t="s">
        <v>45</v>
      </c>
    </row>
    <row r="305" spans="9:13">
      <c r="I305" s="1">
        <v>1620</v>
      </c>
      <c r="J305" s="5" t="s">
        <v>30</v>
      </c>
      <c r="L305" s="5">
        <v>256</v>
      </c>
      <c r="M305" s="5" t="s">
        <v>45</v>
      </c>
    </row>
    <row r="306" spans="9:13">
      <c r="I306" s="1">
        <v>1625</v>
      </c>
      <c r="J306" s="5" t="s">
        <v>30</v>
      </c>
      <c r="L306" s="5">
        <v>257</v>
      </c>
      <c r="M306" s="5" t="s">
        <v>45</v>
      </c>
    </row>
    <row r="307" spans="9:13">
      <c r="I307" s="1">
        <v>1630</v>
      </c>
      <c r="J307" s="5" t="s">
        <v>30</v>
      </c>
      <c r="L307" s="5">
        <v>258</v>
      </c>
      <c r="M307" s="5" t="s">
        <v>45</v>
      </c>
    </row>
    <row r="308" spans="9:13">
      <c r="I308" s="1">
        <v>1635</v>
      </c>
      <c r="J308" s="5" t="s">
        <v>30</v>
      </c>
      <c r="L308" s="5">
        <v>259</v>
      </c>
      <c r="M308" s="5" t="s">
        <v>45</v>
      </c>
    </row>
    <row r="309" spans="9:13">
      <c r="I309" s="1">
        <v>1640</v>
      </c>
      <c r="J309" s="5" t="s">
        <v>30</v>
      </c>
      <c r="L309" s="5">
        <v>260</v>
      </c>
      <c r="M309" s="5" t="s">
        <v>46</v>
      </c>
    </row>
    <row r="310" spans="9:13">
      <c r="I310" s="1">
        <v>1645</v>
      </c>
      <c r="J310" s="5" t="s">
        <v>30</v>
      </c>
      <c r="L310" s="5">
        <v>261</v>
      </c>
      <c r="M310" s="5" t="s">
        <v>46</v>
      </c>
    </row>
    <row r="311" spans="9:13">
      <c r="I311" s="1">
        <v>1650</v>
      </c>
      <c r="J311" s="5" t="s">
        <v>30</v>
      </c>
      <c r="L311" s="5">
        <v>262</v>
      </c>
      <c r="M311" s="5" t="s">
        <v>46</v>
      </c>
    </row>
    <row r="312" spans="9:13">
      <c r="I312" s="1">
        <v>1655</v>
      </c>
      <c r="J312" s="5" t="s">
        <v>30</v>
      </c>
      <c r="L312" s="5">
        <v>263</v>
      </c>
      <c r="M312" s="5" t="s">
        <v>46</v>
      </c>
    </row>
    <row r="313" spans="9:13">
      <c r="I313" s="1">
        <v>1660</v>
      </c>
      <c r="J313" s="5" t="s">
        <v>30</v>
      </c>
      <c r="L313" s="5">
        <v>264</v>
      </c>
      <c r="M313" s="5" t="s">
        <v>46</v>
      </c>
    </row>
    <row r="314" spans="9:13">
      <c r="I314" s="1">
        <v>1665</v>
      </c>
      <c r="J314" s="5" t="s">
        <v>30</v>
      </c>
      <c r="L314" s="5">
        <v>265</v>
      </c>
      <c r="M314" s="5" t="s">
        <v>46</v>
      </c>
    </row>
    <row r="315" spans="9:13">
      <c r="I315" s="1">
        <v>1670</v>
      </c>
      <c r="J315" s="5" t="s">
        <v>30</v>
      </c>
      <c r="L315" s="5">
        <v>266</v>
      </c>
      <c r="M315" s="5" t="s">
        <v>46</v>
      </c>
    </row>
    <row r="316" spans="9:13">
      <c r="I316" s="1">
        <v>1675</v>
      </c>
      <c r="J316" s="5" t="s">
        <v>30</v>
      </c>
      <c r="L316" s="5">
        <v>267</v>
      </c>
      <c r="M316" s="5" t="s">
        <v>46</v>
      </c>
    </row>
    <row r="317" spans="9:13">
      <c r="I317" s="1">
        <v>1680</v>
      </c>
      <c r="J317" s="5" t="s">
        <v>30</v>
      </c>
      <c r="L317" s="5">
        <v>268</v>
      </c>
      <c r="M317" s="5" t="s">
        <v>46</v>
      </c>
    </row>
    <row r="318" spans="9:13">
      <c r="I318" s="1">
        <v>1685</v>
      </c>
      <c r="J318" s="5" t="s">
        <v>30</v>
      </c>
      <c r="L318" s="5">
        <v>269</v>
      </c>
      <c r="M318" s="5" t="s">
        <v>46</v>
      </c>
    </row>
    <row r="319" spans="9:13">
      <c r="I319" s="1">
        <v>1690</v>
      </c>
      <c r="J319" s="5" t="s">
        <v>30</v>
      </c>
      <c r="L319" s="5">
        <v>270</v>
      </c>
      <c r="M319" s="5" t="s">
        <v>46</v>
      </c>
    </row>
    <row r="320" spans="9:13">
      <c r="I320" s="1">
        <v>1695</v>
      </c>
      <c r="J320" s="5" t="s">
        <v>30</v>
      </c>
      <c r="L320" s="5">
        <v>271</v>
      </c>
      <c r="M320" s="5" t="s">
        <v>46</v>
      </c>
    </row>
    <row r="321" spans="9:13">
      <c r="I321" s="1">
        <v>1700</v>
      </c>
      <c r="J321" s="5" t="s">
        <v>19</v>
      </c>
      <c r="L321" s="5">
        <v>272</v>
      </c>
      <c r="M321" s="5" t="s">
        <v>46</v>
      </c>
    </row>
    <row r="322" spans="9:13">
      <c r="I322" s="1">
        <v>1705</v>
      </c>
      <c r="J322" s="5" t="s">
        <v>19</v>
      </c>
      <c r="L322" s="5">
        <v>273</v>
      </c>
      <c r="M322" s="5" t="s">
        <v>46</v>
      </c>
    </row>
    <row r="323" spans="9:13">
      <c r="I323" s="1">
        <v>1710</v>
      </c>
      <c r="J323" s="5" t="s">
        <v>19</v>
      </c>
      <c r="L323" s="5">
        <v>274</v>
      </c>
      <c r="M323" s="5" t="s">
        <v>46</v>
      </c>
    </row>
    <row r="324" spans="9:13">
      <c r="I324" s="1">
        <v>1715</v>
      </c>
      <c r="J324" s="5" t="s">
        <v>19</v>
      </c>
      <c r="L324" s="5">
        <v>275</v>
      </c>
      <c r="M324" s="5" t="s">
        <v>46</v>
      </c>
    </row>
    <row r="325" spans="9:13">
      <c r="I325" s="1">
        <v>1720</v>
      </c>
      <c r="J325" s="5" t="s">
        <v>19</v>
      </c>
      <c r="L325" s="5">
        <v>276</v>
      </c>
      <c r="M325" s="5" t="s">
        <v>46</v>
      </c>
    </row>
    <row r="326" spans="9:13">
      <c r="I326" s="1">
        <v>1725</v>
      </c>
      <c r="J326" s="5" t="s">
        <v>19</v>
      </c>
      <c r="L326" s="5">
        <v>277</v>
      </c>
      <c r="M326" s="5" t="s">
        <v>46</v>
      </c>
    </row>
    <row r="327" spans="9:13">
      <c r="I327" s="1">
        <v>1730</v>
      </c>
      <c r="J327" s="5" t="s">
        <v>19</v>
      </c>
      <c r="L327" s="5">
        <v>278</v>
      </c>
      <c r="M327" s="5" t="s">
        <v>46</v>
      </c>
    </row>
    <row r="328" spans="9:13">
      <c r="I328" s="1">
        <v>1735</v>
      </c>
      <c r="J328" s="5" t="s">
        <v>19</v>
      </c>
      <c r="L328" s="5">
        <v>279</v>
      </c>
      <c r="M328" s="5" t="s">
        <v>46</v>
      </c>
    </row>
    <row r="329" spans="9:13">
      <c r="I329" s="1">
        <v>1740</v>
      </c>
      <c r="J329" s="5" t="s">
        <v>19</v>
      </c>
      <c r="L329" s="5">
        <v>280</v>
      </c>
      <c r="M329" s="5" t="s">
        <v>46</v>
      </c>
    </row>
    <row r="330" spans="9:13">
      <c r="I330" s="1">
        <v>1745</v>
      </c>
      <c r="J330" s="5" t="s">
        <v>19</v>
      </c>
      <c r="L330" s="5">
        <v>281</v>
      </c>
      <c r="M330" s="5" t="s">
        <v>46</v>
      </c>
    </row>
    <row r="331" spans="9:13">
      <c r="I331" s="1">
        <v>1750</v>
      </c>
      <c r="J331" s="5" t="s">
        <v>19</v>
      </c>
      <c r="L331" s="5">
        <v>282</v>
      </c>
      <c r="M331" s="5" t="s">
        <v>46</v>
      </c>
    </row>
    <row r="332" spans="9:13">
      <c r="I332" s="1">
        <v>1755</v>
      </c>
      <c r="J332" s="5" t="s">
        <v>19</v>
      </c>
      <c r="L332" s="5">
        <v>283</v>
      </c>
      <c r="M332" s="5" t="s">
        <v>46</v>
      </c>
    </row>
    <row r="333" spans="9:13">
      <c r="I333" s="1">
        <v>1760</v>
      </c>
      <c r="J333" s="5" t="s">
        <v>19</v>
      </c>
      <c r="L333" s="5">
        <v>284</v>
      </c>
      <c r="M333" s="5" t="s">
        <v>46</v>
      </c>
    </row>
    <row r="334" spans="9:13">
      <c r="I334" s="1">
        <v>1765</v>
      </c>
      <c r="J334" s="5" t="s">
        <v>19</v>
      </c>
      <c r="L334" s="5">
        <v>285</v>
      </c>
      <c r="M334" s="5" t="s">
        <v>46</v>
      </c>
    </row>
    <row r="335" spans="9:13">
      <c r="I335" s="1">
        <v>1770</v>
      </c>
      <c r="J335" s="5" t="s">
        <v>19</v>
      </c>
      <c r="L335" s="5">
        <v>286</v>
      </c>
      <c r="M335" s="5" t="s">
        <v>46</v>
      </c>
    </row>
    <row r="336" spans="9:13">
      <c r="I336" s="1">
        <v>1775</v>
      </c>
      <c r="J336" s="5" t="s">
        <v>19</v>
      </c>
      <c r="L336" s="5">
        <v>287</v>
      </c>
      <c r="M336" s="5" t="s">
        <v>46</v>
      </c>
    </row>
    <row r="337" spans="9:13">
      <c r="I337" s="1">
        <v>1780</v>
      </c>
      <c r="J337" s="5" t="s">
        <v>19</v>
      </c>
      <c r="L337" s="5">
        <v>288</v>
      </c>
      <c r="M337" s="5" t="s">
        <v>46</v>
      </c>
    </row>
    <row r="338" spans="9:13">
      <c r="I338" s="1">
        <v>1785</v>
      </c>
      <c r="J338" s="5" t="s">
        <v>19</v>
      </c>
      <c r="L338" s="5">
        <v>289</v>
      </c>
      <c r="M338" s="5" t="s">
        <v>46</v>
      </c>
    </row>
    <row r="339" spans="9:13">
      <c r="I339" s="1">
        <v>1790</v>
      </c>
      <c r="J339" s="5" t="s">
        <v>19</v>
      </c>
      <c r="L339" s="5">
        <v>290</v>
      </c>
      <c r="M339" s="5" t="s">
        <v>47</v>
      </c>
    </row>
    <row r="340" spans="9:13">
      <c r="I340" s="1">
        <v>1795</v>
      </c>
      <c r="J340" s="5" t="s">
        <v>19</v>
      </c>
      <c r="L340" s="5">
        <v>291</v>
      </c>
      <c r="M340" s="5" t="s">
        <v>47</v>
      </c>
    </row>
    <row r="341" spans="9:13">
      <c r="I341" s="1">
        <v>1800</v>
      </c>
      <c r="J341" s="5" t="s">
        <v>19</v>
      </c>
      <c r="L341" s="5">
        <v>292</v>
      </c>
      <c r="M341" s="5" t="s">
        <v>47</v>
      </c>
    </row>
    <row r="342" spans="9:13">
      <c r="I342" s="1">
        <v>1805</v>
      </c>
      <c r="J342" s="5" t="s">
        <v>19</v>
      </c>
      <c r="L342" s="5">
        <v>293</v>
      </c>
      <c r="M342" s="5" t="s">
        <v>47</v>
      </c>
    </row>
    <row r="343" spans="9:13">
      <c r="I343" s="1">
        <v>1810</v>
      </c>
      <c r="J343" s="5" t="s">
        <v>19</v>
      </c>
      <c r="L343" s="5">
        <v>294</v>
      </c>
      <c r="M343" s="5" t="s">
        <v>47</v>
      </c>
    </row>
    <row r="344" spans="9:13">
      <c r="I344" s="1">
        <v>1815</v>
      </c>
      <c r="J344" s="5" t="s">
        <v>19</v>
      </c>
      <c r="L344" s="5">
        <v>295</v>
      </c>
      <c r="M344" s="5" t="s">
        <v>47</v>
      </c>
    </row>
    <row r="345" spans="9:13">
      <c r="I345" s="1">
        <v>1820</v>
      </c>
      <c r="J345" s="5" t="s">
        <v>19</v>
      </c>
      <c r="L345" s="5">
        <v>296</v>
      </c>
      <c r="M345" s="5" t="s">
        <v>47</v>
      </c>
    </row>
    <row r="346" spans="9:13">
      <c r="I346" s="1">
        <v>1825</v>
      </c>
      <c r="J346" s="5" t="s">
        <v>19</v>
      </c>
      <c r="L346" s="5">
        <v>297</v>
      </c>
      <c r="M346" s="5" t="s">
        <v>47</v>
      </c>
    </row>
    <row r="347" spans="9:13">
      <c r="I347" s="1">
        <v>1830</v>
      </c>
      <c r="J347" s="5" t="s">
        <v>19</v>
      </c>
      <c r="L347" s="5">
        <v>298</v>
      </c>
      <c r="M347" s="5" t="s">
        <v>47</v>
      </c>
    </row>
    <row r="348" spans="9:13">
      <c r="I348" s="1">
        <v>1835</v>
      </c>
      <c r="J348" s="5" t="s">
        <v>19</v>
      </c>
      <c r="L348" s="5">
        <v>299</v>
      </c>
      <c r="M348" s="5" t="s">
        <v>47</v>
      </c>
    </row>
    <row r="349" spans="9:13">
      <c r="I349" s="1">
        <v>1840</v>
      </c>
      <c r="J349" s="5" t="s">
        <v>19</v>
      </c>
      <c r="L349" s="5">
        <v>300</v>
      </c>
      <c r="M349" s="5" t="s">
        <v>47</v>
      </c>
    </row>
    <row r="350" spans="9:13">
      <c r="I350" s="1">
        <v>1845</v>
      </c>
      <c r="J350" s="5" t="s">
        <v>19</v>
      </c>
      <c r="L350" s="5">
        <v>301</v>
      </c>
      <c r="M350" s="5" t="s">
        <v>47</v>
      </c>
    </row>
    <row r="351" spans="9:13">
      <c r="I351" s="1">
        <v>1850</v>
      </c>
      <c r="J351" s="5" t="s">
        <v>19</v>
      </c>
      <c r="L351" s="5">
        <v>302</v>
      </c>
      <c r="M351" s="5" t="s">
        <v>47</v>
      </c>
    </row>
    <row r="352" spans="9:13">
      <c r="I352" s="1">
        <v>1855</v>
      </c>
      <c r="J352" s="5" t="s">
        <v>19</v>
      </c>
      <c r="L352" s="5">
        <v>303</v>
      </c>
      <c r="M352" s="5" t="s">
        <v>47</v>
      </c>
    </row>
    <row r="353" spans="9:13">
      <c r="I353" s="1">
        <v>1860</v>
      </c>
      <c r="J353" s="5" t="s">
        <v>19</v>
      </c>
      <c r="L353" s="5">
        <v>304</v>
      </c>
      <c r="M353" s="5" t="s">
        <v>47</v>
      </c>
    </row>
    <row r="354" spans="9:13">
      <c r="I354" s="1">
        <v>1865</v>
      </c>
      <c r="J354" s="5" t="s">
        <v>19</v>
      </c>
      <c r="L354" s="5">
        <v>305</v>
      </c>
      <c r="M354" s="5" t="s">
        <v>47</v>
      </c>
    </row>
    <row r="355" spans="9:13">
      <c r="I355" s="1">
        <v>1870</v>
      </c>
      <c r="J355" s="5" t="s">
        <v>19</v>
      </c>
      <c r="L355" s="5">
        <v>306</v>
      </c>
      <c r="M355" s="5" t="s">
        <v>47</v>
      </c>
    </row>
    <row r="356" spans="9:13">
      <c r="I356" s="1">
        <v>1875</v>
      </c>
      <c r="J356" s="5" t="s">
        <v>19</v>
      </c>
      <c r="L356" s="5">
        <v>307</v>
      </c>
      <c r="M356" s="5" t="s">
        <v>47</v>
      </c>
    </row>
    <row r="357" spans="9:13">
      <c r="I357" s="1">
        <v>1880</v>
      </c>
      <c r="J357" s="5" t="s">
        <v>19</v>
      </c>
      <c r="L357" s="5">
        <v>308</v>
      </c>
      <c r="M357" s="5" t="s">
        <v>47</v>
      </c>
    </row>
    <row r="358" spans="9:13">
      <c r="I358" s="1">
        <v>1885</v>
      </c>
      <c r="J358" s="5" t="s">
        <v>19</v>
      </c>
      <c r="L358" s="5">
        <v>309</v>
      </c>
      <c r="M358" s="5" t="s">
        <v>47</v>
      </c>
    </row>
    <row r="359" spans="9:13">
      <c r="I359" s="1">
        <v>1890</v>
      </c>
      <c r="J359" s="5" t="s">
        <v>19</v>
      </c>
      <c r="L359" s="5">
        <v>310</v>
      </c>
      <c r="M359" s="5" t="s">
        <v>47</v>
      </c>
    </row>
    <row r="360" spans="9:13">
      <c r="I360" s="1">
        <v>1895</v>
      </c>
      <c r="J360" s="5" t="s">
        <v>19</v>
      </c>
      <c r="L360" s="5">
        <v>311</v>
      </c>
      <c r="M360" s="5" t="s">
        <v>47</v>
      </c>
    </row>
    <row r="361" spans="9:13">
      <c r="I361" s="1">
        <v>1900</v>
      </c>
      <c r="J361" s="5" t="s">
        <v>19</v>
      </c>
      <c r="L361" s="5">
        <v>312</v>
      </c>
      <c r="M361" s="5" t="s">
        <v>47</v>
      </c>
    </row>
    <row r="362" spans="9:13">
      <c r="I362" s="1">
        <v>1905</v>
      </c>
      <c r="J362" s="5" t="s">
        <v>31</v>
      </c>
      <c r="L362" s="5">
        <v>313</v>
      </c>
      <c r="M362" s="5" t="s">
        <v>47</v>
      </c>
    </row>
    <row r="363" spans="9:13">
      <c r="I363" s="1">
        <v>1910</v>
      </c>
      <c r="J363" s="5" t="s">
        <v>31</v>
      </c>
      <c r="L363" s="5">
        <v>314</v>
      </c>
      <c r="M363" s="5" t="s">
        <v>47</v>
      </c>
    </row>
    <row r="364" spans="9:13">
      <c r="I364" s="1">
        <v>1915</v>
      </c>
      <c r="J364" s="5" t="s">
        <v>31</v>
      </c>
      <c r="L364" s="5">
        <v>315</v>
      </c>
      <c r="M364" s="5" t="s">
        <v>48</v>
      </c>
    </row>
    <row r="365" spans="9:13">
      <c r="I365" s="1">
        <v>1920</v>
      </c>
      <c r="J365" s="5" t="s">
        <v>31</v>
      </c>
      <c r="L365" s="5">
        <v>316</v>
      </c>
      <c r="M365" s="5" t="s">
        <v>48</v>
      </c>
    </row>
    <row r="366" spans="9:13">
      <c r="I366" s="1">
        <v>1925</v>
      </c>
      <c r="J366" s="5" t="s">
        <v>31</v>
      </c>
      <c r="L366" s="5">
        <v>317</v>
      </c>
      <c r="M366" s="5" t="s">
        <v>48</v>
      </c>
    </row>
    <row r="367" spans="9:13">
      <c r="I367" s="1">
        <v>1930</v>
      </c>
      <c r="J367" s="5" t="s">
        <v>31</v>
      </c>
      <c r="L367" s="5">
        <v>318</v>
      </c>
      <c r="M367" s="5" t="s">
        <v>48</v>
      </c>
    </row>
    <row r="368" spans="9:13">
      <c r="I368" s="1">
        <v>1935</v>
      </c>
      <c r="J368" s="5" t="s">
        <v>31</v>
      </c>
      <c r="L368" s="5">
        <v>319</v>
      </c>
      <c r="M368" s="5" t="s">
        <v>48</v>
      </c>
    </row>
    <row r="369" spans="9:13">
      <c r="I369" s="1">
        <v>1940</v>
      </c>
      <c r="J369" s="5" t="s">
        <v>31</v>
      </c>
      <c r="L369" s="5">
        <v>320</v>
      </c>
      <c r="M369" s="5" t="s">
        <v>48</v>
      </c>
    </row>
    <row r="370" spans="9:13">
      <c r="I370" s="1">
        <v>1945</v>
      </c>
      <c r="J370" s="5" t="s">
        <v>31</v>
      </c>
      <c r="L370" s="5">
        <v>321</v>
      </c>
      <c r="M370" s="5" t="s">
        <v>48</v>
      </c>
    </row>
    <row r="371" spans="9:13">
      <c r="I371" s="1">
        <v>1950</v>
      </c>
      <c r="J371" s="5" t="s">
        <v>31</v>
      </c>
      <c r="L371" s="5">
        <v>322</v>
      </c>
      <c r="M371" s="5" t="s">
        <v>48</v>
      </c>
    </row>
    <row r="372" spans="9:13">
      <c r="I372" s="1">
        <v>1955</v>
      </c>
      <c r="J372" s="5" t="s">
        <v>31</v>
      </c>
      <c r="L372" s="5">
        <v>323</v>
      </c>
      <c r="M372" s="5" t="s">
        <v>48</v>
      </c>
    </row>
    <row r="373" spans="9:13">
      <c r="I373" s="1">
        <v>1960</v>
      </c>
      <c r="J373" s="5" t="s">
        <v>31</v>
      </c>
      <c r="L373" s="5">
        <v>324</v>
      </c>
      <c r="M373" s="5" t="s">
        <v>48</v>
      </c>
    </row>
    <row r="374" spans="9:13">
      <c r="I374" s="1">
        <v>1965</v>
      </c>
      <c r="J374" s="5" t="s">
        <v>31</v>
      </c>
      <c r="L374" s="5">
        <v>325</v>
      </c>
      <c r="M374" s="5" t="s">
        <v>48</v>
      </c>
    </row>
    <row r="375" spans="9:13">
      <c r="I375" s="1">
        <v>1970</v>
      </c>
      <c r="J375" s="5" t="s">
        <v>31</v>
      </c>
      <c r="L375" s="5">
        <v>326</v>
      </c>
      <c r="M375" s="5" t="s">
        <v>48</v>
      </c>
    </row>
    <row r="376" spans="9:13">
      <c r="I376" s="1">
        <v>1975</v>
      </c>
      <c r="J376" s="5" t="s">
        <v>31</v>
      </c>
      <c r="L376" s="5">
        <v>327</v>
      </c>
      <c r="M376" s="5" t="s">
        <v>48</v>
      </c>
    </row>
    <row r="377" spans="9:13">
      <c r="I377" s="1">
        <v>1980</v>
      </c>
      <c r="J377" s="5" t="s">
        <v>31</v>
      </c>
      <c r="L377" s="5">
        <v>328</v>
      </c>
      <c r="M377" s="5" t="s">
        <v>48</v>
      </c>
    </row>
    <row r="378" spans="9:13">
      <c r="I378" s="1">
        <v>1985</v>
      </c>
      <c r="J378" s="5" t="s">
        <v>31</v>
      </c>
      <c r="L378" s="5">
        <v>329</v>
      </c>
      <c r="M378" s="5" t="s">
        <v>48</v>
      </c>
    </row>
    <row r="379" spans="9:13">
      <c r="I379" s="1">
        <v>1990</v>
      </c>
      <c r="J379" s="5" t="s">
        <v>31</v>
      </c>
      <c r="L379" s="5">
        <v>330</v>
      </c>
      <c r="M379" s="5" t="s">
        <v>48</v>
      </c>
    </row>
    <row r="380" spans="9:13">
      <c r="I380" s="1">
        <v>1995</v>
      </c>
      <c r="J380" s="5" t="s">
        <v>31</v>
      </c>
      <c r="L380" s="5">
        <v>331</v>
      </c>
      <c r="M380" s="5" t="s">
        <v>48</v>
      </c>
    </row>
    <row r="381" spans="9:13">
      <c r="I381" s="1">
        <v>2000</v>
      </c>
      <c r="J381" s="5" t="s">
        <v>31</v>
      </c>
      <c r="L381" s="5">
        <v>332</v>
      </c>
      <c r="M381" s="5" t="s">
        <v>48</v>
      </c>
    </row>
    <row r="382" spans="9:13">
      <c r="I382" s="1">
        <v>2005</v>
      </c>
      <c r="J382" s="5" t="s">
        <v>31</v>
      </c>
      <c r="L382" s="5">
        <v>333</v>
      </c>
      <c r="M382" s="5" t="s">
        <v>48</v>
      </c>
    </row>
    <row r="383" spans="9:13">
      <c r="I383" s="1">
        <v>2010</v>
      </c>
      <c r="J383" s="5" t="s">
        <v>31</v>
      </c>
      <c r="L383" s="5">
        <v>334</v>
      </c>
      <c r="M383" s="5" t="s">
        <v>48</v>
      </c>
    </row>
    <row r="384" spans="9:13">
      <c r="I384" s="1">
        <v>2015</v>
      </c>
      <c r="J384" s="5" t="s">
        <v>31</v>
      </c>
      <c r="L384" s="5">
        <v>335</v>
      </c>
      <c r="M384" s="5" t="s">
        <v>48</v>
      </c>
    </row>
    <row r="385" spans="9:13">
      <c r="I385" s="1">
        <v>2020</v>
      </c>
      <c r="J385" s="5" t="s">
        <v>31</v>
      </c>
      <c r="L385" s="5">
        <v>336</v>
      </c>
      <c r="M385" s="5" t="s">
        <v>48</v>
      </c>
    </row>
    <row r="386" spans="9:13">
      <c r="I386" s="1">
        <v>2025</v>
      </c>
      <c r="J386" s="5" t="s">
        <v>31</v>
      </c>
      <c r="L386" s="5">
        <v>337</v>
      </c>
      <c r="M386" s="5" t="s">
        <v>48</v>
      </c>
    </row>
    <row r="387" spans="9:13">
      <c r="I387" s="1">
        <v>2030</v>
      </c>
      <c r="J387" s="5" t="s">
        <v>31</v>
      </c>
      <c r="L387" s="5">
        <v>338</v>
      </c>
      <c r="M387" s="5" t="s">
        <v>48</v>
      </c>
    </row>
    <row r="388" spans="9:13">
      <c r="I388" s="1">
        <v>2035</v>
      </c>
      <c r="J388" s="5" t="s">
        <v>31</v>
      </c>
      <c r="L388" s="5">
        <v>339</v>
      </c>
      <c r="M388" s="5" t="s">
        <v>48</v>
      </c>
    </row>
    <row r="389" spans="9:13">
      <c r="I389" s="1">
        <v>2040</v>
      </c>
      <c r="J389" s="5" t="s">
        <v>31</v>
      </c>
      <c r="L389" s="5">
        <v>340</v>
      </c>
      <c r="M389" s="5" t="s">
        <v>48</v>
      </c>
    </row>
    <row r="390" spans="9:13">
      <c r="I390" s="1">
        <v>2045</v>
      </c>
      <c r="J390" s="5" t="s">
        <v>31</v>
      </c>
      <c r="L390" s="5">
        <v>341</v>
      </c>
      <c r="M390" s="5" t="s">
        <v>48</v>
      </c>
    </row>
    <row r="391" spans="9:13">
      <c r="I391" s="1">
        <v>2050</v>
      </c>
      <c r="J391" s="5" t="s">
        <v>31</v>
      </c>
      <c r="L391" s="5">
        <v>342</v>
      </c>
      <c r="M391" s="5" t="s">
        <v>48</v>
      </c>
    </row>
    <row r="392" spans="9:13">
      <c r="I392" s="1">
        <v>2055</v>
      </c>
      <c r="J392" s="5" t="s">
        <v>31</v>
      </c>
      <c r="L392" s="5">
        <v>343</v>
      </c>
      <c r="M392" s="5" t="s">
        <v>48</v>
      </c>
    </row>
    <row r="393" spans="9:13">
      <c r="I393" s="1">
        <v>2060</v>
      </c>
      <c r="J393" s="5" t="s">
        <v>31</v>
      </c>
      <c r="L393" s="5">
        <v>344</v>
      </c>
      <c r="M393" s="5" t="s">
        <v>48</v>
      </c>
    </row>
    <row r="394" spans="9:13">
      <c r="I394" s="1">
        <v>2065</v>
      </c>
      <c r="J394" s="5" t="s">
        <v>31</v>
      </c>
      <c r="L394" s="5">
        <v>345</v>
      </c>
      <c r="M394" s="5" t="s">
        <v>48</v>
      </c>
    </row>
    <row r="395" spans="9:13">
      <c r="I395" s="1">
        <v>2070</v>
      </c>
      <c r="J395" s="5" t="s">
        <v>31</v>
      </c>
      <c r="L395" s="5">
        <v>346</v>
      </c>
      <c r="M395" s="5" t="s">
        <v>48</v>
      </c>
    </row>
    <row r="396" spans="9:13">
      <c r="I396" s="1">
        <v>2075</v>
      </c>
      <c r="J396" s="5" t="s">
        <v>31</v>
      </c>
      <c r="L396" s="5">
        <v>347</v>
      </c>
      <c r="M396" s="5" t="s">
        <v>48</v>
      </c>
    </row>
    <row r="397" spans="9:13">
      <c r="I397" s="1">
        <v>2080</v>
      </c>
      <c r="J397" s="5" t="s">
        <v>31</v>
      </c>
      <c r="L397" s="5">
        <v>348</v>
      </c>
      <c r="M397" s="5" t="s">
        <v>48</v>
      </c>
    </row>
    <row r="398" spans="9:13">
      <c r="I398" s="1">
        <v>2085</v>
      </c>
      <c r="J398" s="5" t="s">
        <v>31</v>
      </c>
      <c r="L398" s="5">
        <v>349</v>
      </c>
      <c r="M398" s="5" t="s">
        <v>48</v>
      </c>
    </row>
    <row r="399" spans="9:13">
      <c r="I399" s="1">
        <v>2090</v>
      </c>
      <c r="J399" s="5" t="s">
        <v>31</v>
      </c>
      <c r="L399" s="5">
        <v>350</v>
      </c>
      <c r="M399" s="5" t="s">
        <v>49</v>
      </c>
    </row>
    <row r="400" spans="9:13">
      <c r="I400" s="1">
        <v>2095</v>
      </c>
      <c r="J400" s="5" t="s">
        <v>31</v>
      </c>
    </row>
    <row r="401" spans="9:10">
      <c r="I401" s="1">
        <v>2100</v>
      </c>
      <c r="J401" s="5" t="s">
        <v>20</v>
      </c>
    </row>
    <row r="402" spans="9:10">
      <c r="I402" s="1">
        <v>2105</v>
      </c>
      <c r="J402" s="5" t="s">
        <v>20</v>
      </c>
    </row>
    <row r="403" spans="9:10">
      <c r="I403" s="1">
        <v>2110</v>
      </c>
      <c r="J403" s="5" t="s">
        <v>20</v>
      </c>
    </row>
    <row r="404" spans="9:10">
      <c r="I404" s="1">
        <v>2115</v>
      </c>
      <c r="J404" s="5" t="s">
        <v>20</v>
      </c>
    </row>
    <row r="405" spans="9:10">
      <c r="I405" s="1">
        <v>2120</v>
      </c>
      <c r="J405" s="5" t="s">
        <v>20</v>
      </c>
    </row>
    <row r="406" spans="9:10">
      <c r="I406" s="1">
        <v>2125</v>
      </c>
      <c r="J406" s="5" t="s">
        <v>20</v>
      </c>
    </row>
    <row r="407" spans="9:10">
      <c r="I407" s="1">
        <v>2130</v>
      </c>
      <c r="J407" s="5" t="s">
        <v>20</v>
      </c>
    </row>
    <row r="408" spans="9:10">
      <c r="I408" s="1">
        <v>2135</v>
      </c>
      <c r="J408" s="5" t="s">
        <v>20</v>
      </c>
    </row>
    <row r="409" spans="9:10">
      <c r="I409" s="1">
        <v>2140</v>
      </c>
      <c r="J409" s="5" t="s">
        <v>20</v>
      </c>
    </row>
    <row r="410" spans="9:10">
      <c r="I410" s="1">
        <v>2145</v>
      </c>
      <c r="J410" s="5" t="s">
        <v>20</v>
      </c>
    </row>
    <row r="411" spans="9:10">
      <c r="I411" s="1">
        <v>2150</v>
      </c>
      <c r="J411" s="5" t="s">
        <v>20</v>
      </c>
    </row>
    <row r="412" spans="9:10">
      <c r="I412" s="1">
        <v>2155</v>
      </c>
      <c r="J412" s="5" t="s">
        <v>20</v>
      </c>
    </row>
    <row r="413" spans="9:10">
      <c r="I413" s="1">
        <v>2160</v>
      </c>
      <c r="J413" s="5" t="s">
        <v>20</v>
      </c>
    </row>
    <row r="414" spans="9:10">
      <c r="I414" s="1">
        <v>2165</v>
      </c>
      <c r="J414" s="5" t="s">
        <v>20</v>
      </c>
    </row>
    <row r="415" spans="9:10">
      <c r="I415" s="1">
        <v>2170</v>
      </c>
      <c r="J415" s="5" t="s">
        <v>20</v>
      </c>
    </row>
    <row r="416" spans="9:10">
      <c r="I416" s="1">
        <v>2175</v>
      </c>
      <c r="J416" s="5" t="s">
        <v>20</v>
      </c>
    </row>
    <row r="417" spans="9:10">
      <c r="I417" s="1">
        <v>2180</v>
      </c>
      <c r="J417" s="5" t="s">
        <v>20</v>
      </c>
    </row>
    <row r="418" spans="9:10">
      <c r="I418" s="1">
        <v>2185</v>
      </c>
      <c r="J418" s="5" t="s">
        <v>20</v>
      </c>
    </row>
    <row r="419" spans="9:10">
      <c r="I419" s="1">
        <v>2190</v>
      </c>
      <c r="J419" s="5" t="s">
        <v>20</v>
      </c>
    </row>
    <row r="420" spans="9:10">
      <c r="I420" s="1">
        <v>2195</v>
      </c>
      <c r="J420" s="5" t="s">
        <v>20</v>
      </c>
    </row>
    <row r="421" spans="9:10">
      <c r="I421" s="1">
        <v>2200</v>
      </c>
      <c r="J421" s="5" t="s">
        <v>20</v>
      </c>
    </row>
    <row r="422" spans="9:10">
      <c r="I422">
        <v>2300</v>
      </c>
      <c r="J422" s="5" t="s">
        <v>32</v>
      </c>
    </row>
    <row r="423" spans="9:10">
      <c r="I423" s="1">
        <v>2400</v>
      </c>
      <c r="J423" s="5" t="s">
        <v>32</v>
      </c>
    </row>
    <row r="424" spans="9:10">
      <c r="I424" s="1">
        <v>2500</v>
      </c>
      <c r="J424" s="5" t="s">
        <v>32</v>
      </c>
    </row>
    <row r="425" spans="9:10">
      <c r="I425" s="1">
        <v>2600</v>
      </c>
      <c r="J425" s="5" t="s">
        <v>21</v>
      </c>
    </row>
    <row r="426" spans="9:10">
      <c r="I426" s="1">
        <v>2700</v>
      </c>
      <c r="J426" s="5" t="s">
        <v>21</v>
      </c>
    </row>
    <row r="427" spans="9:10">
      <c r="I427" s="1">
        <v>2800</v>
      </c>
      <c r="J427" s="5" t="s">
        <v>21</v>
      </c>
    </row>
    <row r="428" spans="9:10">
      <c r="I428" s="1">
        <v>2900</v>
      </c>
      <c r="J428" s="5" t="s">
        <v>21</v>
      </c>
    </row>
    <row r="429" spans="9:10">
      <c r="I429" s="1">
        <v>3000</v>
      </c>
      <c r="J429" s="5" t="s">
        <v>21</v>
      </c>
    </row>
    <row r="430" spans="9:10">
      <c r="I430" s="1">
        <v>3100</v>
      </c>
      <c r="J430" s="5" t="s">
        <v>22</v>
      </c>
    </row>
    <row r="431" spans="9:10">
      <c r="I431" s="1">
        <v>3200</v>
      </c>
      <c r="J431" s="5" t="s">
        <v>22</v>
      </c>
    </row>
    <row r="432" spans="9:10">
      <c r="I432" s="1">
        <v>3300</v>
      </c>
      <c r="J432" s="5" t="s">
        <v>22</v>
      </c>
    </row>
    <row r="433" spans="9:10">
      <c r="I433" s="1">
        <v>3400</v>
      </c>
      <c r="J433" s="5" t="s">
        <v>22</v>
      </c>
    </row>
    <row r="434" spans="9:10">
      <c r="I434" s="1">
        <v>3500</v>
      </c>
      <c r="J434" s="5" t="s">
        <v>22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Pioneer</dc:creator>
  <cp:lastModifiedBy>Raskin</cp:lastModifiedBy>
  <dcterms:created xsi:type="dcterms:W3CDTF">2013-03-27T17:29:14Z</dcterms:created>
  <dcterms:modified xsi:type="dcterms:W3CDTF">2013-07-29T11:30:23Z</dcterms:modified>
</cp:coreProperties>
</file>